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2"/>
  </bookViews>
  <sheets>
    <sheet name="Α΄ ΠΕΙΡΑΙΑ " sheetId="1" r:id="rId1"/>
    <sheet name="Β΄ ΠΕΙΡΑΙΑ" sheetId="2" r:id="rId2"/>
    <sheet name="ΛΕΙΤ. ΚΕΝΑ ΣΥΝΟΛΙΚΟ" sheetId="3" r:id="rId3"/>
  </sheets>
  <definedNames/>
  <calcPr fullCalcOnLoad="1"/>
</workbook>
</file>

<file path=xl/sharedStrings.xml><?xml version="1.0" encoding="utf-8"?>
<sst xmlns="http://schemas.openxmlformats.org/spreadsheetml/2006/main" count="129" uniqueCount="45">
  <si>
    <t>ΚΛΑΔΟΣ-ΕΙΔΙΚΟΤΗΤΑ</t>
  </si>
  <si>
    <t>ΠΕ70</t>
  </si>
  <si>
    <t>ΔΑΣΚΑΛΟΙ</t>
  </si>
  <si>
    <t>ΠΕ60</t>
  </si>
  <si>
    <t>ΝΗΠΙΑΓΩΓΟΙ</t>
  </si>
  <si>
    <t>ΔΙΕΥΘΥΝΣΗ Π.Ε. :</t>
  </si>
  <si>
    <t>α</t>
  </si>
  <si>
    <t>β</t>
  </si>
  <si>
    <t>γ</t>
  </si>
  <si>
    <t>δ</t>
  </si>
  <si>
    <t>ε</t>
  </si>
  <si>
    <t>στ</t>
  </si>
  <si>
    <t>ζ</t>
  </si>
  <si>
    <t>ΠΕΡΙΦΕΡΕΙΑΚΗ ΔΙΕΥΘΥΝΣΗ :</t>
  </si>
  <si>
    <t>η</t>
  </si>
  <si>
    <t>ΣΥΝΟΛΟ ΛΕΙΤΟΥΡΓΙΚΩΝ ΚΕΝΩΝ Ελλείμματα (-) Πλεονάσματα (+)</t>
  </si>
  <si>
    <t xml:space="preserve">ΘΕΣΕΙΣ ΜΕ ΘΗΤΕΙΑ </t>
  </si>
  <si>
    <t xml:space="preserve">ΑΔΕΙΕΣ ΚΑΘΕ ΕΙΔΟΥΣ (ΑΝΑΤΡΟΦΗΣ-ΑΝΕΥ ΑΠΟΔΟΧΩΝ κ.λ.π.) </t>
  </si>
  <si>
    <t>ΠΑΡΑΙΤΗΣΕΙΣ / ΣΥΝΤΑΞΙΟ-ΔΟΤΗΣΕΙΣ</t>
  </si>
  <si>
    <t xml:space="preserve">ΑΛΛΟΣ ΛΟΓΟΣ </t>
  </si>
  <si>
    <t>ΣΥΝΟΛΟ ΕΚΠΑΙΔΕΥΤΙΚΩΝ (ΟΡΓΑΝΙΚΑ + ΔΙΑΘΕΣΗ)</t>
  </si>
  <si>
    <t>ΠΕ05</t>
  </si>
  <si>
    <t>ΓΑΛΛΙΚΩΝ</t>
  </si>
  <si>
    <t>ΠΕ06</t>
  </si>
  <si>
    <t>ΑΓΓΛΙΚΩΝ</t>
  </si>
  <si>
    <t>ΠΕ07</t>
  </si>
  <si>
    <t>ΓΕΡΜΑΝΙΚΩΝ</t>
  </si>
  <si>
    <t>ΠΕ08</t>
  </si>
  <si>
    <t>ΚΑΛΛΙΤΕΧΝΙΚΩΝ</t>
  </si>
  <si>
    <t>ΠΕ11</t>
  </si>
  <si>
    <t>ΦΥΣΙΙΚΗΣ ΑΓΩΓΗΣ</t>
  </si>
  <si>
    <t>ΠΕ19-20</t>
  </si>
  <si>
    <t>ΠΛΗΡΟΦΟΡΙΚΗΣ</t>
  </si>
  <si>
    <t>ΠΕ32</t>
  </si>
  <si>
    <t>ΘΕΑΤΡΟΛΟΓΩΝ</t>
  </si>
  <si>
    <t xml:space="preserve">ΑΠΑΙΤΟΥΜΕΝΟΙ ΕΚΠΑΙΔΕΥΤΙΚΟΙ </t>
  </si>
  <si>
    <t xml:space="preserve">ΑΠΟΣΠΑΣΕΙΣ ΣΤΟ ΕΞΩΤΕΡΙΚΟ </t>
  </si>
  <si>
    <t>ΠΕ16</t>
  </si>
  <si>
    <t xml:space="preserve">ΜΟΥΣΙΚΗΣ </t>
  </si>
  <si>
    <t>ΠΙΝΑΚΑΣ ΛΕΙΤΟΥΡΓΙΚΩΝ ΚΕΝΩΝ 2015-16</t>
  </si>
  <si>
    <t>ΠΕΙΡΑΙΑ ( Α΄ ΠΕΙΡΑΙΑ)</t>
  </si>
  <si>
    <t>ΑΤΤΙΚΗΣ</t>
  </si>
  <si>
    <t>ΠΕΙΡΑΙΑ (Β΄ ΠΕΙΡΑΙΑ)</t>
  </si>
  <si>
    <t>ΠΕΙΡΑΙΑ (Α΄&amp; Β΄ ΠΕΙΡΑΙΑ)</t>
  </si>
  <si>
    <t>ΣΥΝΟΛΟ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</si>
</sst>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[Red]\-#,##0\ "/>
  </numFmts>
  <fonts count="54">
    <font>
      <sz val="10"/>
      <color theme="1"/>
      <name val="Comic Sans MS"/>
      <family val="2"/>
    </font>
    <font>
      <sz val="10"/>
      <color indexed="8"/>
      <name val="Comic Sans MS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b/>
      <u val="single"/>
      <sz val="14"/>
      <name val="Calibri"/>
      <family val="2"/>
    </font>
    <font>
      <b/>
      <sz val="10"/>
      <color indexed="8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b/>
      <u val="single"/>
      <sz val="12"/>
      <color indexed="8"/>
      <name val="Calibri"/>
      <family val="2"/>
    </font>
    <font>
      <sz val="11"/>
      <color indexed="8"/>
      <name val="Comic Sans MS"/>
      <family val="2"/>
    </font>
    <font>
      <b/>
      <sz val="12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0"/>
      <color indexed="9"/>
      <name val="Comic Sans MS"/>
      <family val="2"/>
    </font>
    <font>
      <sz val="10"/>
      <color indexed="62"/>
      <name val="Comic Sans MS"/>
      <family val="2"/>
    </font>
    <font>
      <b/>
      <sz val="10"/>
      <color indexed="9"/>
      <name val="Comic Sans MS"/>
      <family val="2"/>
    </font>
    <font>
      <b/>
      <sz val="10"/>
      <color indexed="63"/>
      <name val="Comic Sans MS"/>
      <family val="2"/>
    </font>
    <font>
      <i/>
      <sz val="10"/>
      <color indexed="23"/>
      <name val="Comic Sans MS"/>
      <family val="2"/>
    </font>
    <font>
      <b/>
      <sz val="15"/>
      <color indexed="56"/>
      <name val="Comic Sans MS"/>
      <family val="2"/>
    </font>
    <font>
      <b/>
      <sz val="13"/>
      <color indexed="56"/>
      <name val="Comic Sans MS"/>
      <family val="2"/>
    </font>
    <font>
      <b/>
      <sz val="11"/>
      <color indexed="56"/>
      <name val="Comic Sans MS"/>
      <family val="2"/>
    </font>
    <font>
      <sz val="10"/>
      <color indexed="20"/>
      <name val="Comic Sans MS"/>
      <family val="2"/>
    </font>
    <font>
      <sz val="10"/>
      <color indexed="17"/>
      <name val="Comic Sans MS"/>
      <family val="2"/>
    </font>
    <font>
      <sz val="10"/>
      <color indexed="60"/>
      <name val="Comic Sans MS"/>
      <family val="2"/>
    </font>
    <font>
      <sz val="10"/>
      <color indexed="10"/>
      <name val="Comic Sans MS"/>
      <family val="2"/>
    </font>
    <font>
      <sz val="10"/>
      <color indexed="52"/>
      <name val="Comic Sans MS"/>
      <family val="2"/>
    </font>
    <font>
      <b/>
      <sz val="10"/>
      <color indexed="8"/>
      <name val="Comic Sans MS"/>
      <family val="2"/>
    </font>
    <font>
      <b/>
      <sz val="18"/>
      <color indexed="56"/>
      <name val="Cambria"/>
      <family val="2"/>
    </font>
    <font>
      <u val="single"/>
      <sz val="10"/>
      <color indexed="12"/>
      <name val="Comic Sans MS"/>
      <family val="2"/>
    </font>
    <font>
      <u val="single"/>
      <sz val="10"/>
      <color indexed="20"/>
      <name val="Comic Sans MS"/>
      <family val="2"/>
    </font>
    <font>
      <b/>
      <sz val="10"/>
      <color indexed="52"/>
      <name val="Comic Sans MS"/>
      <family val="2"/>
    </font>
    <font>
      <b/>
      <sz val="16"/>
      <color indexed="10"/>
      <name val="Comic Sans MS"/>
      <family val="4"/>
    </font>
    <font>
      <sz val="10"/>
      <color theme="0"/>
      <name val="Comic Sans MS"/>
      <family val="2"/>
    </font>
    <font>
      <sz val="10"/>
      <color rgb="FF3F3F76"/>
      <name val="Comic Sans MS"/>
      <family val="2"/>
    </font>
    <font>
      <b/>
      <sz val="10"/>
      <color theme="0"/>
      <name val="Comic Sans MS"/>
      <family val="2"/>
    </font>
    <font>
      <b/>
      <sz val="10"/>
      <color rgb="FF3F3F3F"/>
      <name val="Comic Sans MS"/>
      <family val="2"/>
    </font>
    <font>
      <i/>
      <sz val="10"/>
      <color rgb="FF7F7F7F"/>
      <name val="Comic Sans MS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sz val="10"/>
      <color rgb="FF9C0006"/>
      <name val="Comic Sans MS"/>
      <family val="2"/>
    </font>
    <font>
      <sz val="10"/>
      <color rgb="FF006100"/>
      <name val="Comic Sans MS"/>
      <family val="2"/>
    </font>
    <font>
      <sz val="10"/>
      <color rgb="FF9C6500"/>
      <name val="Comic Sans MS"/>
      <family val="2"/>
    </font>
    <font>
      <sz val="10"/>
      <color rgb="FFFF0000"/>
      <name val="Comic Sans MS"/>
      <family val="2"/>
    </font>
    <font>
      <sz val="10"/>
      <color rgb="FFFA7D00"/>
      <name val="Comic Sans MS"/>
      <family val="2"/>
    </font>
    <font>
      <b/>
      <sz val="10"/>
      <color theme="1"/>
      <name val="Comic Sans MS"/>
      <family val="2"/>
    </font>
    <font>
      <b/>
      <sz val="18"/>
      <color theme="3"/>
      <name val="Cambria"/>
      <family val="2"/>
    </font>
    <font>
      <u val="single"/>
      <sz val="10"/>
      <color theme="10"/>
      <name val="Comic Sans MS"/>
      <family val="2"/>
    </font>
    <font>
      <u val="single"/>
      <sz val="10"/>
      <color theme="11"/>
      <name val="Comic Sans MS"/>
      <family val="2"/>
    </font>
    <font>
      <b/>
      <sz val="10"/>
      <color rgb="FFFA7D00"/>
      <name val="Comic Sans MS"/>
      <family val="2"/>
    </font>
    <font>
      <b/>
      <sz val="16"/>
      <color rgb="FFFF0000"/>
      <name val="Comic Sans MS"/>
      <family val="4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1" applyNumberFormat="0" applyAlignment="0" applyProtection="0"/>
    <xf numFmtId="0" fontId="37" fillId="20" borderId="2" applyNumberFormat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3" applyNumberFormat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30" borderId="0" applyNumberFormat="0" applyBorder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" fillId="31" borderId="7" applyNumberFormat="0" applyFont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7" borderId="1" applyNumberFormat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 applyProtection="1">
      <alignment/>
      <protection locked="0"/>
    </xf>
    <xf numFmtId="0" fontId="9" fillId="0" borderId="11" xfId="0" applyFont="1" applyBorder="1" applyAlignment="1">
      <alignment/>
    </xf>
    <xf numFmtId="0" fontId="9" fillId="0" borderId="11" xfId="0" applyFont="1" applyBorder="1" applyAlignment="1" applyProtection="1">
      <alignment/>
      <protection locked="0"/>
    </xf>
    <xf numFmtId="0" fontId="7" fillId="0" borderId="0" xfId="0" applyFont="1" applyAlignment="1">
      <alignment horizontal="left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32" borderId="12" xfId="0" applyFont="1" applyFill="1" applyBorder="1" applyAlignment="1">
      <alignment horizontal="center" vertical="center" wrapText="1"/>
    </xf>
    <xf numFmtId="49" fontId="8" fillId="32" borderId="10" xfId="0" applyNumberFormat="1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49" fontId="8" fillId="32" borderId="13" xfId="0" applyNumberFormat="1" applyFont="1" applyFill="1" applyBorder="1" applyAlignment="1">
      <alignment horizontal="center" vertical="top" wrapText="1"/>
    </xf>
    <xf numFmtId="0" fontId="8" fillId="32" borderId="13" xfId="0" applyFont="1" applyFill="1" applyBorder="1" applyAlignment="1">
      <alignment horizontal="center" vertical="top" wrapText="1"/>
    </xf>
    <xf numFmtId="0" fontId="8" fillId="0" borderId="11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8" xfId="0" applyFont="1" applyBorder="1" applyAlignment="1" applyProtection="1">
      <alignment/>
      <protection locked="0"/>
    </xf>
    <xf numFmtId="0" fontId="0" fillId="0" borderId="0" xfId="0" applyAlignment="1">
      <alignment/>
    </xf>
    <xf numFmtId="0" fontId="0" fillId="0" borderId="0" xfId="0" applyAlignment="1">
      <alignment/>
    </xf>
    <xf numFmtId="0" fontId="14" fillId="0" borderId="0" xfId="0" applyFont="1" applyAlignment="1">
      <alignment horizontal="left" vertical="center" wrapText="1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12" fillId="3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0" xfId="0" applyFont="1" applyFill="1" applyBorder="1" applyAlignment="1" applyProtection="1">
      <alignment horizontal="center"/>
      <protection locked="0"/>
    </xf>
    <xf numFmtId="0" fontId="9" fillId="0" borderId="18" xfId="0" applyFont="1" applyFill="1" applyBorder="1" applyAlignment="1" applyProtection="1">
      <alignment horizontal="center"/>
      <protection locked="0"/>
    </xf>
    <xf numFmtId="0" fontId="5" fillId="34" borderId="0" xfId="0" applyFont="1" applyFill="1" applyAlignment="1">
      <alignment/>
    </xf>
    <xf numFmtId="0" fontId="15" fillId="0" borderId="0" xfId="0" applyFont="1" applyAlignment="1">
      <alignment horizontal="left" vertical="center" wrapText="1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3" fillId="0" borderId="19" xfId="0" applyFont="1" applyBorder="1" applyAlignment="1">
      <alignment/>
    </xf>
    <xf numFmtId="0" fontId="13" fillId="0" borderId="20" xfId="0" applyFont="1" applyBorder="1" applyAlignment="1">
      <alignment/>
    </xf>
    <xf numFmtId="0" fontId="13" fillId="0" borderId="21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49" fontId="6" fillId="33" borderId="22" xfId="0" applyNumberFormat="1" applyFont="1" applyFill="1" applyBorder="1" applyAlignment="1">
      <alignment horizontal="center" vertical="center"/>
    </xf>
    <xf numFmtId="49" fontId="6" fillId="33" borderId="23" xfId="0" applyNumberFormat="1" applyFont="1" applyFill="1" applyBorder="1" applyAlignment="1">
      <alignment horizontal="center" vertical="center"/>
    </xf>
    <xf numFmtId="0" fontId="4" fillId="32" borderId="24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11" fillId="32" borderId="25" xfId="0" applyFont="1" applyFill="1" applyBorder="1" applyAlignment="1">
      <alignment horizontal="center" vertical="center" wrapText="1"/>
    </xf>
    <xf numFmtId="0" fontId="11" fillId="32" borderId="26" xfId="0" applyFont="1" applyFill="1" applyBorder="1" applyAlignment="1">
      <alignment horizontal="center" vertical="center" wrapText="1"/>
    </xf>
    <xf numFmtId="0" fontId="10" fillId="34" borderId="0" xfId="0" applyFont="1" applyFill="1" applyAlignment="1">
      <alignment/>
    </xf>
    <xf numFmtId="0" fontId="15" fillId="0" borderId="0" xfId="0" applyFont="1" applyAlignment="1">
      <alignment horizontal="left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6"/>
  <sheetViews>
    <sheetView zoomScalePageLayoutView="0" workbookViewId="0" topLeftCell="A1">
      <selection activeCell="C8" sqref="C8"/>
    </sheetView>
  </sheetViews>
  <sheetFormatPr defaultColWidth="9.00390625" defaultRowHeight="15"/>
  <cols>
    <col min="1" max="1" width="6.125" style="2" bestFit="1" customWidth="1"/>
    <col min="2" max="2" width="12.25390625" style="2" bestFit="1" customWidth="1"/>
    <col min="3" max="3" width="17.125" style="2" bestFit="1" customWidth="1"/>
    <col min="4" max="4" width="10.875" style="2" bestFit="1" customWidth="1"/>
    <col min="5" max="5" width="7.625" style="2" bestFit="1" customWidth="1"/>
    <col min="6" max="6" width="14.125" style="2" bestFit="1" customWidth="1"/>
    <col min="7" max="7" width="10.125" style="2" bestFit="1" customWidth="1"/>
    <col min="8" max="8" width="10.875" style="2" bestFit="1" customWidth="1"/>
    <col min="9" max="9" width="9.875" style="2" bestFit="1" customWidth="1"/>
    <col min="10" max="10" width="21.875" style="2" customWidth="1"/>
    <col min="11" max="11" width="0.2421875" style="2" customWidth="1"/>
    <col min="12" max="12" width="9.00390625" style="2" hidden="1" customWidth="1"/>
    <col min="13" max="16384" width="9.00390625" style="2" customWidth="1"/>
  </cols>
  <sheetData>
    <row r="2" spans="1:6" s="1" customFormat="1" ht="17.25" customHeight="1">
      <c r="A2" s="39" t="s">
        <v>5</v>
      </c>
      <c r="B2" s="40"/>
      <c r="C2" s="41"/>
      <c r="D2" s="42" t="s">
        <v>40</v>
      </c>
      <c r="E2" s="43"/>
      <c r="F2" s="44"/>
    </row>
    <row r="3" spans="1:7" ht="21" customHeight="1">
      <c r="A3" s="45" t="s">
        <v>13</v>
      </c>
      <c r="B3" s="40"/>
      <c r="C3" s="41"/>
      <c r="D3" s="46" t="s">
        <v>41</v>
      </c>
      <c r="E3" s="47"/>
      <c r="F3" s="48"/>
      <c r="G3" s="3"/>
    </row>
    <row r="4" spans="1:10" ht="21" customHeight="1" thickBot="1">
      <c r="A4" s="4"/>
      <c r="B4" s="3"/>
      <c r="C4" s="3"/>
      <c r="D4" s="3"/>
      <c r="E4" s="3"/>
      <c r="F4" s="3"/>
      <c r="G4" s="3"/>
      <c r="H4" s="3"/>
      <c r="I4" s="3"/>
      <c r="J4" s="3"/>
    </row>
    <row r="5" spans="1:11" ht="60.75" customHeight="1" thickBot="1">
      <c r="A5" s="49" t="s">
        <v>39</v>
      </c>
      <c r="B5" s="50"/>
      <c r="C5" s="50"/>
      <c r="D5" s="50"/>
      <c r="E5" s="50"/>
      <c r="F5" s="50"/>
      <c r="G5" s="50"/>
      <c r="H5" s="50"/>
      <c r="I5" s="50"/>
      <c r="J5" s="50"/>
      <c r="K5" s="3"/>
    </row>
    <row r="6" spans="1:10" ht="36">
      <c r="A6" s="51" t="s">
        <v>0</v>
      </c>
      <c r="B6" s="52"/>
      <c r="C6" s="12" t="s">
        <v>20</v>
      </c>
      <c r="D6" s="12" t="s">
        <v>35</v>
      </c>
      <c r="E6" s="13" t="s">
        <v>16</v>
      </c>
      <c r="F6" s="13" t="s">
        <v>17</v>
      </c>
      <c r="G6" s="13" t="s">
        <v>18</v>
      </c>
      <c r="H6" s="13" t="s">
        <v>36</v>
      </c>
      <c r="I6" s="13" t="s">
        <v>19</v>
      </c>
      <c r="J6" s="14" t="s">
        <v>15</v>
      </c>
    </row>
    <row r="7" spans="1:10" ht="14.25" thickBot="1">
      <c r="A7" s="53"/>
      <c r="B7" s="54"/>
      <c r="C7" s="15" t="s">
        <v>6</v>
      </c>
      <c r="D7" s="15" t="s">
        <v>7</v>
      </c>
      <c r="E7" s="15" t="s">
        <v>8</v>
      </c>
      <c r="F7" s="15" t="s">
        <v>9</v>
      </c>
      <c r="G7" s="15" t="s">
        <v>10</v>
      </c>
      <c r="H7" s="16" t="s">
        <v>11</v>
      </c>
      <c r="I7" s="16" t="s">
        <v>12</v>
      </c>
      <c r="J7" s="16" t="s">
        <v>14</v>
      </c>
    </row>
    <row r="8" spans="1:10" ht="18.75" customHeight="1" thickTop="1">
      <c r="A8" s="19" t="s">
        <v>1</v>
      </c>
      <c r="B8" s="18" t="s">
        <v>2</v>
      </c>
      <c r="C8" s="5">
        <v>1597</v>
      </c>
      <c r="D8" s="5">
        <v>1446</v>
      </c>
      <c r="E8" s="6">
        <v>159</v>
      </c>
      <c r="F8" s="6">
        <v>96</v>
      </c>
      <c r="G8" s="6">
        <v>2</v>
      </c>
      <c r="H8" s="6">
        <v>10</v>
      </c>
      <c r="I8" s="6">
        <v>23</v>
      </c>
      <c r="J8" s="35">
        <f>C8-(E8+F8+G8+H8+I8)-D8</f>
        <v>-139</v>
      </c>
    </row>
    <row r="9" spans="1:10" ht="20.25" customHeight="1">
      <c r="A9" s="20" t="s">
        <v>3</v>
      </c>
      <c r="B9" s="17" t="s">
        <v>4</v>
      </c>
      <c r="C9" s="7">
        <v>394</v>
      </c>
      <c r="D9" s="7">
        <v>365</v>
      </c>
      <c r="E9" s="8">
        <v>2</v>
      </c>
      <c r="F9" s="8">
        <v>37</v>
      </c>
      <c r="G9" s="8">
        <v>0</v>
      </c>
      <c r="H9" s="8">
        <v>1</v>
      </c>
      <c r="I9" s="8">
        <v>5</v>
      </c>
      <c r="J9" s="35">
        <f aca="true" t="shared" si="0" ref="J9:J17">C9-(E9+F9+G9+H9+I9)-D9</f>
        <v>-16</v>
      </c>
    </row>
    <row r="10" spans="1:10" ht="20.25" customHeight="1">
      <c r="A10" s="20" t="s">
        <v>21</v>
      </c>
      <c r="B10" s="17" t="s">
        <v>22</v>
      </c>
      <c r="C10" s="7">
        <v>32</v>
      </c>
      <c r="D10" s="7">
        <v>34</v>
      </c>
      <c r="E10" s="8">
        <v>0</v>
      </c>
      <c r="F10" s="8">
        <v>1</v>
      </c>
      <c r="G10" s="8">
        <v>0</v>
      </c>
      <c r="H10" s="8">
        <v>0</v>
      </c>
      <c r="I10" s="8">
        <v>5</v>
      </c>
      <c r="J10" s="35">
        <f t="shared" si="0"/>
        <v>-8</v>
      </c>
    </row>
    <row r="11" spans="1:10" ht="20.25" customHeight="1">
      <c r="A11" s="20" t="s">
        <v>23</v>
      </c>
      <c r="B11" s="17" t="s">
        <v>24</v>
      </c>
      <c r="C11" s="7">
        <v>115</v>
      </c>
      <c r="D11" s="7">
        <v>180</v>
      </c>
      <c r="E11" s="8">
        <v>1</v>
      </c>
      <c r="F11" s="8">
        <v>6</v>
      </c>
      <c r="G11" s="8">
        <v>0</v>
      </c>
      <c r="H11" s="8">
        <v>1</v>
      </c>
      <c r="I11" s="8">
        <v>5</v>
      </c>
      <c r="J11" s="35">
        <f t="shared" si="0"/>
        <v>-78</v>
      </c>
    </row>
    <row r="12" spans="1:10" ht="20.25" customHeight="1">
      <c r="A12" s="20" t="s">
        <v>25</v>
      </c>
      <c r="B12" s="17" t="s">
        <v>26</v>
      </c>
      <c r="C12" s="7">
        <v>0</v>
      </c>
      <c r="D12" s="7">
        <v>13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35">
        <f t="shared" si="0"/>
        <v>-13</v>
      </c>
    </row>
    <row r="13" spans="1:10" ht="20.25" customHeight="1">
      <c r="A13" s="20" t="s">
        <v>27</v>
      </c>
      <c r="B13" s="17" t="s">
        <v>28</v>
      </c>
      <c r="C13" s="7">
        <v>2</v>
      </c>
      <c r="D13" s="7">
        <v>60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35">
        <f t="shared" si="0"/>
        <v>-58</v>
      </c>
    </row>
    <row r="14" spans="1:10" ht="20.25" customHeight="1">
      <c r="A14" s="20" t="s">
        <v>29</v>
      </c>
      <c r="B14" s="17" t="s">
        <v>30</v>
      </c>
      <c r="C14" s="7">
        <v>178</v>
      </c>
      <c r="D14" s="7">
        <v>235</v>
      </c>
      <c r="E14" s="8">
        <v>1</v>
      </c>
      <c r="F14" s="8">
        <v>2</v>
      </c>
      <c r="G14" s="8">
        <v>0</v>
      </c>
      <c r="H14" s="8">
        <v>0</v>
      </c>
      <c r="I14" s="8">
        <v>10</v>
      </c>
      <c r="J14" s="35">
        <f t="shared" si="0"/>
        <v>-70</v>
      </c>
    </row>
    <row r="15" spans="1:10" ht="20.25" customHeight="1">
      <c r="A15" s="20" t="s">
        <v>37</v>
      </c>
      <c r="B15" s="17" t="s">
        <v>38</v>
      </c>
      <c r="C15" s="7">
        <v>51</v>
      </c>
      <c r="D15" s="7">
        <v>75</v>
      </c>
      <c r="E15" s="8">
        <v>2</v>
      </c>
      <c r="F15" s="8">
        <v>2</v>
      </c>
      <c r="G15" s="8">
        <v>0</v>
      </c>
      <c r="H15" s="8">
        <v>0</v>
      </c>
      <c r="I15" s="8">
        <v>1</v>
      </c>
      <c r="J15" s="35">
        <f t="shared" si="0"/>
        <v>-29</v>
      </c>
    </row>
    <row r="16" spans="1:10" ht="20.25" customHeight="1">
      <c r="A16" s="20" t="s">
        <v>31</v>
      </c>
      <c r="B16" s="17" t="s">
        <v>32</v>
      </c>
      <c r="C16" s="7">
        <v>59</v>
      </c>
      <c r="D16" s="7">
        <v>73</v>
      </c>
      <c r="E16" s="8">
        <v>0</v>
      </c>
      <c r="F16" s="8">
        <v>2</v>
      </c>
      <c r="G16" s="8">
        <v>0</v>
      </c>
      <c r="H16" s="8">
        <v>0</v>
      </c>
      <c r="I16" s="8">
        <v>1</v>
      </c>
      <c r="J16" s="35">
        <f t="shared" si="0"/>
        <v>-17</v>
      </c>
    </row>
    <row r="17" spans="1:10" ht="20.25" customHeight="1" thickBot="1">
      <c r="A17" s="21" t="s">
        <v>33</v>
      </c>
      <c r="B17" s="22" t="s">
        <v>34</v>
      </c>
      <c r="C17" s="23">
        <v>1</v>
      </c>
      <c r="D17" s="23">
        <v>40</v>
      </c>
      <c r="E17" s="24">
        <v>0</v>
      </c>
      <c r="F17" s="24">
        <v>1</v>
      </c>
      <c r="G17" s="24">
        <v>0</v>
      </c>
      <c r="H17" s="24">
        <v>0</v>
      </c>
      <c r="I17" s="24">
        <v>0</v>
      </c>
      <c r="J17" s="36">
        <f t="shared" si="0"/>
        <v>-40</v>
      </c>
    </row>
    <row r="19" spans="5:8" ht="12" customHeight="1">
      <c r="E19" s="25"/>
      <c r="F19" s="25"/>
      <c r="G19" s="25"/>
      <c r="H19" s="25"/>
    </row>
    <row r="20" spans="1:10" s="10" customFormat="1" ht="24.75">
      <c r="A20" s="37" t="s">
        <v>44</v>
      </c>
      <c r="B20" s="37"/>
      <c r="C20" s="9"/>
      <c r="D20" s="11"/>
      <c r="E20" s="2"/>
      <c r="F20" s="2"/>
      <c r="G20" s="2"/>
      <c r="H20" s="2"/>
      <c r="I20" s="25"/>
      <c r="J20" s="32">
        <v>468</v>
      </c>
    </row>
    <row r="21" spans="1:12" ht="18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27"/>
      <c r="L21" s="27"/>
    </row>
    <row r="22" ht="12.75" customHeight="1">
      <c r="J22" s="29"/>
    </row>
    <row r="23" ht="21" customHeight="1">
      <c r="J23" s="30"/>
    </row>
    <row r="24" ht="12.75" customHeight="1">
      <c r="J24" s="31"/>
    </row>
    <row r="25" ht="12.75" customHeight="1">
      <c r="J25" s="31"/>
    </row>
    <row r="26" ht="12.75" customHeight="1">
      <c r="J26" s="29"/>
    </row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7" ht="15.75" customHeight="1"/>
  </sheetData>
  <sheetProtection/>
  <mergeCells count="8">
    <mergeCell ref="A20:B20"/>
    <mergeCell ref="A21:J21"/>
    <mergeCell ref="A2:C2"/>
    <mergeCell ref="D2:F2"/>
    <mergeCell ref="A3:C3"/>
    <mergeCell ref="D3:F3"/>
    <mergeCell ref="A5:J5"/>
    <mergeCell ref="A6:B7"/>
  </mergeCells>
  <printOptions/>
  <pageMargins left="0.3937007874015748" right="0.3937007874015748" top="0.5511811023622047" bottom="0.5511811023622047" header="0.31496062992125984" footer="0.31496062992125984"/>
  <pageSetup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5"/>
  <sheetViews>
    <sheetView zoomScalePageLayoutView="0" workbookViewId="0" topLeftCell="A2">
      <selection activeCell="I29" sqref="I29"/>
    </sheetView>
  </sheetViews>
  <sheetFormatPr defaultColWidth="9.00390625" defaultRowHeight="15"/>
  <cols>
    <col min="1" max="1" width="6.125" style="2" bestFit="1" customWidth="1"/>
    <col min="2" max="2" width="12.25390625" style="2" bestFit="1" customWidth="1"/>
    <col min="3" max="3" width="17.125" style="2" bestFit="1" customWidth="1"/>
    <col min="4" max="4" width="10.875" style="2" bestFit="1" customWidth="1"/>
    <col min="5" max="5" width="7.625" style="2" bestFit="1" customWidth="1"/>
    <col min="6" max="6" width="14.125" style="2" bestFit="1" customWidth="1"/>
    <col min="7" max="7" width="10.125" style="2" bestFit="1" customWidth="1"/>
    <col min="8" max="8" width="10.875" style="2" bestFit="1" customWidth="1"/>
    <col min="9" max="9" width="9.875" style="2" bestFit="1" customWidth="1"/>
    <col min="10" max="10" width="21.875" style="2" customWidth="1"/>
    <col min="11" max="11" width="0.37109375" style="2" customWidth="1"/>
    <col min="12" max="12" width="9.00390625" style="2" hidden="1" customWidth="1"/>
    <col min="13" max="16384" width="9.00390625" style="2" customWidth="1"/>
  </cols>
  <sheetData>
    <row r="2" spans="1:6" s="1" customFormat="1" ht="17.25" customHeight="1">
      <c r="A2" s="39" t="s">
        <v>5</v>
      </c>
      <c r="B2" s="40"/>
      <c r="C2" s="41"/>
      <c r="D2" s="42" t="s">
        <v>42</v>
      </c>
      <c r="E2" s="43"/>
      <c r="F2" s="44"/>
    </row>
    <row r="3" spans="1:7" ht="21" customHeight="1">
      <c r="A3" s="45" t="s">
        <v>13</v>
      </c>
      <c r="B3" s="40"/>
      <c r="C3" s="41"/>
      <c r="D3" s="46" t="s">
        <v>41</v>
      </c>
      <c r="E3" s="47"/>
      <c r="F3" s="48"/>
      <c r="G3" s="3"/>
    </row>
    <row r="4" spans="1:10" ht="21" customHeight="1" thickBot="1">
      <c r="A4" s="4"/>
      <c r="B4" s="3"/>
      <c r="C4" s="3"/>
      <c r="D4" s="3"/>
      <c r="E4" s="3"/>
      <c r="F4" s="3"/>
      <c r="G4" s="3"/>
      <c r="H4" s="3"/>
      <c r="I4" s="3"/>
      <c r="J4" s="3"/>
    </row>
    <row r="5" spans="1:11" ht="60.75" customHeight="1" thickBot="1">
      <c r="A5" s="49" t="s">
        <v>39</v>
      </c>
      <c r="B5" s="50"/>
      <c r="C5" s="50"/>
      <c r="D5" s="50"/>
      <c r="E5" s="50"/>
      <c r="F5" s="50"/>
      <c r="G5" s="50"/>
      <c r="H5" s="50"/>
      <c r="I5" s="50"/>
      <c r="J5" s="50"/>
      <c r="K5" s="3"/>
    </row>
    <row r="6" spans="1:10" ht="36">
      <c r="A6" s="51" t="s">
        <v>0</v>
      </c>
      <c r="B6" s="52"/>
      <c r="C6" s="12" t="s">
        <v>20</v>
      </c>
      <c r="D6" s="12" t="s">
        <v>35</v>
      </c>
      <c r="E6" s="13" t="s">
        <v>16</v>
      </c>
      <c r="F6" s="13" t="s">
        <v>17</v>
      </c>
      <c r="G6" s="13" t="s">
        <v>18</v>
      </c>
      <c r="H6" s="13" t="s">
        <v>36</v>
      </c>
      <c r="I6" s="13" t="s">
        <v>19</v>
      </c>
      <c r="J6" s="14" t="s">
        <v>15</v>
      </c>
    </row>
    <row r="7" spans="1:10" ht="14.25" thickBot="1">
      <c r="A7" s="53"/>
      <c r="B7" s="54"/>
      <c r="C7" s="15" t="s">
        <v>6</v>
      </c>
      <c r="D7" s="15" t="s">
        <v>7</v>
      </c>
      <c r="E7" s="15" t="s">
        <v>8</v>
      </c>
      <c r="F7" s="15" t="s">
        <v>9</v>
      </c>
      <c r="G7" s="15" t="s">
        <v>10</v>
      </c>
      <c r="H7" s="16" t="s">
        <v>11</v>
      </c>
      <c r="I7" s="16" t="s">
        <v>12</v>
      </c>
      <c r="J7" s="16" t="s">
        <v>14</v>
      </c>
    </row>
    <row r="8" spans="1:10" ht="18.75" customHeight="1" thickTop="1">
      <c r="A8" s="19" t="s">
        <v>1</v>
      </c>
      <c r="B8" s="18" t="s">
        <v>2</v>
      </c>
      <c r="C8" s="5">
        <v>104</v>
      </c>
      <c r="D8" s="5">
        <v>134</v>
      </c>
      <c r="E8" s="6">
        <v>14</v>
      </c>
      <c r="F8" s="6">
        <v>5</v>
      </c>
      <c r="G8" s="6">
        <v>1</v>
      </c>
      <c r="H8" s="6">
        <v>1</v>
      </c>
      <c r="I8" s="6">
        <v>0</v>
      </c>
      <c r="J8" s="35">
        <f>C8-(E8+F8+G8+H8+I8)-D8</f>
        <v>-51</v>
      </c>
    </row>
    <row r="9" spans="1:10" ht="20.25" customHeight="1">
      <c r="A9" s="20" t="s">
        <v>3</v>
      </c>
      <c r="B9" s="17" t="s">
        <v>4</v>
      </c>
      <c r="C9" s="7">
        <v>26</v>
      </c>
      <c r="D9" s="7">
        <v>39</v>
      </c>
      <c r="E9" s="8">
        <v>0</v>
      </c>
      <c r="F9" s="8">
        <v>4</v>
      </c>
      <c r="G9" s="8">
        <v>0</v>
      </c>
      <c r="H9" s="8">
        <v>0</v>
      </c>
      <c r="I9" s="8">
        <v>1</v>
      </c>
      <c r="J9" s="35">
        <f aca="true" t="shared" si="0" ref="J9:J17">C9-(E9+F9+G9+H9+I9)-D9</f>
        <v>-18</v>
      </c>
    </row>
    <row r="10" spans="1:10" ht="20.25" customHeight="1">
      <c r="A10" s="20" t="s">
        <v>21</v>
      </c>
      <c r="B10" s="17" t="s">
        <v>22</v>
      </c>
      <c r="C10" s="7">
        <v>0</v>
      </c>
      <c r="D10" s="7">
        <v>4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35">
        <f t="shared" si="0"/>
        <v>-4</v>
      </c>
    </row>
    <row r="11" spans="1:10" ht="20.25" customHeight="1">
      <c r="A11" s="20" t="s">
        <v>23</v>
      </c>
      <c r="B11" s="17" t="s">
        <v>24</v>
      </c>
      <c r="C11" s="7">
        <v>5</v>
      </c>
      <c r="D11" s="7">
        <v>18</v>
      </c>
      <c r="E11" s="8">
        <v>0</v>
      </c>
      <c r="F11" s="8">
        <v>0</v>
      </c>
      <c r="G11" s="8">
        <v>0</v>
      </c>
      <c r="H11" s="8">
        <v>0</v>
      </c>
      <c r="I11" s="8">
        <v>1</v>
      </c>
      <c r="J11" s="35">
        <f t="shared" si="0"/>
        <v>-14</v>
      </c>
    </row>
    <row r="12" spans="1:10" ht="20.25" customHeight="1">
      <c r="A12" s="20" t="s">
        <v>25</v>
      </c>
      <c r="B12" s="17" t="s">
        <v>26</v>
      </c>
      <c r="C12" s="7">
        <v>0</v>
      </c>
      <c r="D12" s="7">
        <v>2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35">
        <f t="shared" si="0"/>
        <v>-2</v>
      </c>
    </row>
    <row r="13" spans="1:10" ht="20.25" customHeight="1">
      <c r="A13" s="20" t="s">
        <v>27</v>
      </c>
      <c r="B13" s="17" t="s">
        <v>28</v>
      </c>
      <c r="C13" s="7">
        <v>0</v>
      </c>
      <c r="D13" s="7">
        <v>5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35">
        <f t="shared" si="0"/>
        <v>-5</v>
      </c>
    </row>
    <row r="14" spans="1:10" ht="20.25" customHeight="1">
      <c r="A14" s="20" t="s">
        <v>29</v>
      </c>
      <c r="B14" s="17" t="s">
        <v>30</v>
      </c>
      <c r="C14" s="7">
        <v>14</v>
      </c>
      <c r="D14" s="7">
        <v>24</v>
      </c>
      <c r="E14" s="8">
        <v>0</v>
      </c>
      <c r="F14" s="8">
        <v>2</v>
      </c>
      <c r="G14" s="8">
        <v>0</v>
      </c>
      <c r="H14" s="8">
        <v>0</v>
      </c>
      <c r="I14" s="8">
        <v>1</v>
      </c>
      <c r="J14" s="35">
        <f t="shared" si="0"/>
        <v>-13</v>
      </c>
    </row>
    <row r="15" spans="1:10" ht="20.25" customHeight="1">
      <c r="A15" s="20" t="s">
        <v>37</v>
      </c>
      <c r="B15" s="17" t="s">
        <v>38</v>
      </c>
      <c r="C15" s="7">
        <v>3</v>
      </c>
      <c r="D15" s="7">
        <v>7</v>
      </c>
      <c r="E15" s="8">
        <v>0</v>
      </c>
      <c r="F15" s="8">
        <v>1</v>
      </c>
      <c r="G15" s="8">
        <v>0</v>
      </c>
      <c r="H15" s="8">
        <v>0</v>
      </c>
      <c r="I15" s="8">
        <v>0</v>
      </c>
      <c r="J15" s="35">
        <f t="shared" si="0"/>
        <v>-5</v>
      </c>
    </row>
    <row r="16" spans="1:10" ht="20.25" customHeight="1">
      <c r="A16" s="20" t="s">
        <v>31</v>
      </c>
      <c r="B16" s="17" t="s">
        <v>32</v>
      </c>
      <c r="C16" s="7">
        <v>0</v>
      </c>
      <c r="D16" s="7">
        <v>5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35">
        <f t="shared" si="0"/>
        <v>-5</v>
      </c>
    </row>
    <row r="17" spans="1:10" ht="20.25" customHeight="1" thickBot="1">
      <c r="A17" s="21" t="s">
        <v>33</v>
      </c>
      <c r="B17" s="22" t="s">
        <v>34</v>
      </c>
      <c r="C17" s="23">
        <v>0</v>
      </c>
      <c r="D17" s="23">
        <v>4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36">
        <f t="shared" si="0"/>
        <v>-4</v>
      </c>
    </row>
    <row r="19" ht="9.75" customHeight="1"/>
    <row r="20" spans="1:12" ht="19.5" customHeight="1">
      <c r="A20" s="37" t="s">
        <v>44</v>
      </c>
      <c r="B20" s="37"/>
      <c r="C20" s="9"/>
      <c r="D20" s="11"/>
      <c r="I20" s="26"/>
      <c r="J20" s="32">
        <v>121</v>
      </c>
      <c r="K20" s="10"/>
      <c r="L20" s="10"/>
    </row>
    <row r="21" ht="15" customHeight="1">
      <c r="J21" s="29"/>
    </row>
    <row r="22" ht="12.75" customHeight="1">
      <c r="J22" s="30"/>
    </row>
    <row r="23" spans="1:12" s="10" customFormat="1" ht="12.75" customHeight="1">
      <c r="A23" s="2"/>
      <c r="B23" s="2"/>
      <c r="C23" s="2"/>
      <c r="D23" s="2"/>
      <c r="E23" s="2"/>
      <c r="F23" s="2"/>
      <c r="G23" s="2"/>
      <c r="H23" s="2"/>
      <c r="I23" s="2"/>
      <c r="J23" s="31"/>
      <c r="K23" s="2"/>
      <c r="L23" s="2"/>
    </row>
    <row r="24" ht="11.25" customHeight="1">
      <c r="J24" s="31"/>
    </row>
    <row r="25" ht="20.25" customHeight="1">
      <c r="J25" s="29"/>
    </row>
    <row r="26" ht="12.75" customHeight="1"/>
    <row r="27" ht="12.75" customHeight="1"/>
    <row r="28" ht="12.75" customHeight="1"/>
    <row r="30" ht="18.75" customHeight="1"/>
    <row r="32" ht="58.5" customHeight="1"/>
  </sheetData>
  <sheetProtection/>
  <mergeCells count="7">
    <mergeCell ref="A2:C2"/>
    <mergeCell ref="A6:B7"/>
    <mergeCell ref="A20:B20"/>
    <mergeCell ref="A3:C3"/>
    <mergeCell ref="A5:J5"/>
    <mergeCell ref="D2:F2"/>
    <mergeCell ref="D3:F3"/>
  </mergeCells>
  <printOptions/>
  <pageMargins left="0.3937007874015748" right="0.3937007874015748" top="0.5511811023622047" bottom="0.5511811023622047" header="0.31496062992125984" footer="0.31496062992125984"/>
  <pageSetup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26"/>
  <sheetViews>
    <sheetView tabSelected="1" zoomScalePageLayoutView="0" workbookViewId="0" topLeftCell="A1">
      <selection activeCell="P17" sqref="P17"/>
    </sheetView>
  </sheetViews>
  <sheetFormatPr defaultColWidth="9.00390625" defaultRowHeight="15"/>
  <cols>
    <col min="1" max="1" width="6.125" style="2" bestFit="1" customWidth="1"/>
    <col min="2" max="2" width="12.25390625" style="2" bestFit="1" customWidth="1"/>
    <col min="3" max="3" width="17.125" style="2" bestFit="1" customWidth="1"/>
    <col min="4" max="4" width="10.875" style="2" bestFit="1" customWidth="1"/>
    <col min="5" max="5" width="7.625" style="2" bestFit="1" customWidth="1"/>
    <col min="6" max="6" width="14.125" style="2" bestFit="1" customWidth="1"/>
    <col min="7" max="7" width="10.125" style="2" bestFit="1" customWidth="1"/>
    <col min="8" max="8" width="10.875" style="2" bestFit="1" customWidth="1"/>
    <col min="9" max="9" width="9.875" style="2" bestFit="1" customWidth="1"/>
    <col min="10" max="10" width="21.875" style="2" customWidth="1"/>
    <col min="11" max="11" width="0.37109375" style="2" customWidth="1"/>
    <col min="12" max="12" width="9.00390625" style="2" hidden="1" customWidth="1"/>
    <col min="13" max="16384" width="9.00390625" style="2" customWidth="1"/>
  </cols>
  <sheetData>
    <row r="2" spans="1:6" s="1" customFormat="1" ht="17.25" customHeight="1">
      <c r="A2" s="39" t="s">
        <v>5</v>
      </c>
      <c r="B2" s="40"/>
      <c r="C2" s="41"/>
      <c r="D2" s="42" t="s">
        <v>43</v>
      </c>
      <c r="E2" s="43"/>
      <c r="F2" s="44"/>
    </row>
    <row r="3" spans="1:7" ht="21" customHeight="1">
      <c r="A3" s="45" t="s">
        <v>13</v>
      </c>
      <c r="B3" s="40"/>
      <c r="C3" s="41"/>
      <c r="D3" s="46" t="s">
        <v>41</v>
      </c>
      <c r="E3" s="47"/>
      <c r="F3" s="48"/>
      <c r="G3" s="3"/>
    </row>
    <row r="4" spans="1:10" ht="21" customHeight="1" thickBot="1">
      <c r="A4" s="4"/>
      <c r="B4" s="3"/>
      <c r="C4" s="3"/>
      <c r="D4" s="3"/>
      <c r="E4" s="3"/>
      <c r="F4" s="3"/>
      <c r="G4" s="3"/>
      <c r="H4" s="3"/>
      <c r="I4" s="3"/>
      <c r="J4" s="3"/>
    </row>
    <row r="5" spans="1:11" ht="60.75" customHeight="1" thickBot="1">
      <c r="A5" s="49" t="s">
        <v>39</v>
      </c>
      <c r="B5" s="50"/>
      <c r="C5" s="50"/>
      <c r="D5" s="50"/>
      <c r="E5" s="50"/>
      <c r="F5" s="50"/>
      <c r="G5" s="50"/>
      <c r="H5" s="50"/>
      <c r="I5" s="50"/>
      <c r="J5" s="50"/>
      <c r="K5" s="3"/>
    </row>
    <row r="6" spans="1:10" ht="36">
      <c r="A6" s="51" t="s">
        <v>0</v>
      </c>
      <c r="B6" s="52"/>
      <c r="C6" s="12" t="s">
        <v>20</v>
      </c>
      <c r="D6" s="12" t="s">
        <v>35</v>
      </c>
      <c r="E6" s="13" t="s">
        <v>16</v>
      </c>
      <c r="F6" s="13" t="s">
        <v>17</v>
      </c>
      <c r="G6" s="13" t="s">
        <v>18</v>
      </c>
      <c r="H6" s="13" t="s">
        <v>36</v>
      </c>
      <c r="I6" s="13" t="s">
        <v>19</v>
      </c>
      <c r="J6" s="14" t="s">
        <v>15</v>
      </c>
    </row>
    <row r="7" spans="1:10" ht="14.25" thickBot="1">
      <c r="A7" s="53"/>
      <c r="B7" s="54"/>
      <c r="C7" s="15" t="s">
        <v>6</v>
      </c>
      <c r="D7" s="15" t="s">
        <v>7</v>
      </c>
      <c r="E7" s="15" t="s">
        <v>8</v>
      </c>
      <c r="F7" s="15" t="s">
        <v>9</v>
      </c>
      <c r="G7" s="15" t="s">
        <v>10</v>
      </c>
      <c r="H7" s="16" t="s">
        <v>11</v>
      </c>
      <c r="I7" s="16" t="s">
        <v>12</v>
      </c>
      <c r="J7" s="16" t="s">
        <v>14</v>
      </c>
    </row>
    <row r="8" spans="1:10" ht="18.75" customHeight="1" thickTop="1">
      <c r="A8" s="19" t="s">
        <v>1</v>
      </c>
      <c r="B8" s="18" t="s">
        <v>2</v>
      </c>
      <c r="C8" s="5">
        <f>'Α΄ ΠΕΙΡΑΙΑ '!C8+'Β΄ ΠΕΙΡΑΙΑ'!C8</f>
        <v>1701</v>
      </c>
      <c r="D8" s="5">
        <f>'Α΄ ΠΕΙΡΑΙΑ '!D8+'Β΄ ΠΕΙΡΑΙΑ'!D8</f>
        <v>1580</v>
      </c>
      <c r="E8" s="5">
        <f>'Α΄ ΠΕΙΡΑΙΑ '!E8+'Β΄ ΠΕΙΡΑΙΑ'!E8</f>
        <v>173</v>
      </c>
      <c r="F8" s="5">
        <f>'Α΄ ΠΕΙΡΑΙΑ '!F8+'Β΄ ΠΕΙΡΑΙΑ'!F8</f>
        <v>101</v>
      </c>
      <c r="G8" s="5">
        <f>'Α΄ ΠΕΙΡΑΙΑ '!G8+'Β΄ ΠΕΙΡΑΙΑ'!G8</f>
        <v>3</v>
      </c>
      <c r="H8" s="5">
        <f>'Α΄ ΠΕΙΡΑΙΑ '!H8+'Β΄ ΠΕΙΡΑΙΑ'!H8</f>
        <v>11</v>
      </c>
      <c r="I8" s="5">
        <f>'Α΄ ΠΕΙΡΑΙΑ '!I8+'Β΄ ΠΕΙΡΑΙΑ'!I8</f>
        <v>23</v>
      </c>
      <c r="J8" s="33">
        <f>'Α΄ ΠΕΙΡΑΙΑ '!J8+'Β΄ ΠΕΙΡΑΙΑ'!J8</f>
        <v>-190</v>
      </c>
    </row>
    <row r="9" spans="1:10" ht="20.25" customHeight="1">
      <c r="A9" s="20" t="s">
        <v>3</v>
      </c>
      <c r="B9" s="17" t="s">
        <v>4</v>
      </c>
      <c r="C9" s="5">
        <f>'Α΄ ΠΕΙΡΑΙΑ '!C9+'Β΄ ΠΕΙΡΑΙΑ'!C9</f>
        <v>420</v>
      </c>
      <c r="D9" s="5">
        <f>'Α΄ ΠΕΙΡΑΙΑ '!D9+'Β΄ ΠΕΙΡΑΙΑ'!D9</f>
        <v>404</v>
      </c>
      <c r="E9" s="5">
        <f>'Α΄ ΠΕΙΡΑΙΑ '!E9+'Β΄ ΠΕΙΡΑΙΑ'!E9</f>
        <v>2</v>
      </c>
      <c r="F9" s="5">
        <f>'Α΄ ΠΕΙΡΑΙΑ '!F9+'Β΄ ΠΕΙΡΑΙΑ'!F9</f>
        <v>41</v>
      </c>
      <c r="G9" s="5">
        <f>'Α΄ ΠΕΙΡΑΙΑ '!G9+'Β΄ ΠΕΙΡΑΙΑ'!G9</f>
        <v>0</v>
      </c>
      <c r="H9" s="5">
        <f>'Α΄ ΠΕΙΡΑΙΑ '!H9+'Β΄ ΠΕΙΡΑΙΑ'!H9</f>
        <v>1</v>
      </c>
      <c r="I9" s="5">
        <f>'Α΄ ΠΕΙΡΑΙΑ '!I9+'Β΄ ΠΕΙΡΑΙΑ'!I9</f>
        <v>6</v>
      </c>
      <c r="J9" s="33">
        <f>'Α΄ ΠΕΙΡΑΙΑ '!J9+'Β΄ ΠΕΙΡΑΙΑ'!J9</f>
        <v>-34</v>
      </c>
    </row>
    <row r="10" spans="1:10" ht="20.25" customHeight="1">
      <c r="A10" s="20" t="s">
        <v>21</v>
      </c>
      <c r="B10" s="17" t="s">
        <v>22</v>
      </c>
      <c r="C10" s="5">
        <f>'Α΄ ΠΕΙΡΑΙΑ '!C10+'Β΄ ΠΕΙΡΑΙΑ'!C10</f>
        <v>32</v>
      </c>
      <c r="D10" s="5">
        <f>'Α΄ ΠΕΙΡΑΙΑ '!D10+'Β΄ ΠΕΙΡΑΙΑ'!D10</f>
        <v>38</v>
      </c>
      <c r="E10" s="5">
        <f>'Α΄ ΠΕΙΡΑΙΑ '!E10+'Β΄ ΠΕΙΡΑΙΑ'!E10</f>
        <v>0</v>
      </c>
      <c r="F10" s="5">
        <f>'Α΄ ΠΕΙΡΑΙΑ '!F10+'Β΄ ΠΕΙΡΑΙΑ'!F10</f>
        <v>1</v>
      </c>
      <c r="G10" s="5">
        <f>'Α΄ ΠΕΙΡΑΙΑ '!G10+'Β΄ ΠΕΙΡΑΙΑ'!G10</f>
        <v>0</v>
      </c>
      <c r="H10" s="5">
        <f>'Α΄ ΠΕΙΡΑΙΑ '!H10+'Β΄ ΠΕΙΡΑΙΑ'!H10</f>
        <v>0</v>
      </c>
      <c r="I10" s="5">
        <f>'Α΄ ΠΕΙΡΑΙΑ '!I10+'Β΄ ΠΕΙΡΑΙΑ'!I10</f>
        <v>5</v>
      </c>
      <c r="J10" s="33">
        <f>'Α΄ ΠΕΙΡΑΙΑ '!J10+'Β΄ ΠΕΙΡΑΙΑ'!J10</f>
        <v>-12</v>
      </c>
    </row>
    <row r="11" spans="1:10" ht="20.25" customHeight="1">
      <c r="A11" s="20" t="s">
        <v>23</v>
      </c>
      <c r="B11" s="17" t="s">
        <v>24</v>
      </c>
      <c r="C11" s="5">
        <f>'Α΄ ΠΕΙΡΑΙΑ '!C11+'Β΄ ΠΕΙΡΑΙΑ'!C11</f>
        <v>120</v>
      </c>
      <c r="D11" s="5">
        <f>'Α΄ ΠΕΙΡΑΙΑ '!D11+'Β΄ ΠΕΙΡΑΙΑ'!D11</f>
        <v>198</v>
      </c>
      <c r="E11" s="5">
        <f>'Α΄ ΠΕΙΡΑΙΑ '!E11+'Β΄ ΠΕΙΡΑΙΑ'!E11</f>
        <v>1</v>
      </c>
      <c r="F11" s="5">
        <f>'Α΄ ΠΕΙΡΑΙΑ '!F11+'Β΄ ΠΕΙΡΑΙΑ'!F11</f>
        <v>6</v>
      </c>
      <c r="G11" s="5">
        <f>'Α΄ ΠΕΙΡΑΙΑ '!G11+'Β΄ ΠΕΙΡΑΙΑ'!G11</f>
        <v>0</v>
      </c>
      <c r="H11" s="5">
        <f>'Α΄ ΠΕΙΡΑΙΑ '!H11+'Β΄ ΠΕΙΡΑΙΑ'!H11</f>
        <v>1</v>
      </c>
      <c r="I11" s="5">
        <f>'Α΄ ΠΕΙΡΑΙΑ '!I11+'Β΄ ΠΕΙΡΑΙΑ'!I11</f>
        <v>6</v>
      </c>
      <c r="J11" s="33">
        <f>'Α΄ ΠΕΙΡΑΙΑ '!J11+'Β΄ ΠΕΙΡΑΙΑ'!J11</f>
        <v>-92</v>
      </c>
    </row>
    <row r="12" spans="1:10" ht="20.25" customHeight="1">
      <c r="A12" s="20" t="s">
        <v>25</v>
      </c>
      <c r="B12" s="17" t="s">
        <v>26</v>
      </c>
      <c r="C12" s="5">
        <f>'Α΄ ΠΕΙΡΑΙΑ '!C12+'Β΄ ΠΕΙΡΑΙΑ'!C12</f>
        <v>0</v>
      </c>
      <c r="D12" s="5">
        <f>'Α΄ ΠΕΙΡΑΙΑ '!D12+'Β΄ ΠΕΙΡΑΙΑ'!D12</f>
        <v>15</v>
      </c>
      <c r="E12" s="5">
        <f>'Α΄ ΠΕΙΡΑΙΑ '!E12+'Β΄ ΠΕΙΡΑΙΑ'!E12</f>
        <v>0</v>
      </c>
      <c r="F12" s="5">
        <f>'Α΄ ΠΕΙΡΑΙΑ '!F12+'Β΄ ΠΕΙΡΑΙΑ'!F12</f>
        <v>0</v>
      </c>
      <c r="G12" s="5">
        <f>'Α΄ ΠΕΙΡΑΙΑ '!G12+'Β΄ ΠΕΙΡΑΙΑ'!G12</f>
        <v>0</v>
      </c>
      <c r="H12" s="5">
        <f>'Α΄ ΠΕΙΡΑΙΑ '!H12+'Β΄ ΠΕΙΡΑΙΑ'!H12</f>
        <v>0</v>
      </c>
      <c r="I12" s="5">
        <f>'Α΄ ΠΕΙΡΑΙΑ '!I12+'Β΄ ΠΕΙΡΑΙΑ'!I12</f>
        <v>0</v>
      </c>
      <c r="J12" s="33">
        <f>'Α΄ ΠΕΙΡΑΙΑ '!J12+'Β΄ ΠΕΙΡΑΙΑ'!J12</f>
        <v>-15</v>
      </c>
    </row>
    <row r="13" spans="1:10" ht="20.25" customHeight="1">
      <c r="A13" s="20" t="s">
        <v>27</v>
      </c>
      <c r="B13" s="17" t="s">
        <v>28</v>
      </c>
      <c r="C13" s="5">
        <f>'Α΄ ΠΕΙΡΑΙΑ '!C13+'Β΄ ΠΕΙΡΑΙΑ'!C13</f>
        <v>2</v>
      </c>
      <c r="D13" s="5">
        <f>'Α΄ ΠΕΙΡΑΙΑ '!D13+'Β΄ ΠΕΙΡΑΙΑ'!D13</f>
        <v>65</v>
      </c>
      <c r="E13" s="5">
        <f>'Α΄ ΠΕΙΡΑΙΑ '!E13+'Β΄ ΠΕΙΡΑΙΑ'!E13</f>
        <v>0</v>
      </c>
      <c r="F13" s="5">
        <f>'Α΄ ΠΕΙΡΑΙΑ '!F13+'Β΄ ΠΕΙΡΑΙΑ'!F13</f>
        <v>0</v>
      </c>
      <c r="G13" s="5">
        <f>'Α΄ ΠΕΙΡΑΙΑ '!G13+'Β΄ ΠΕΙΡΑΙΑ'!G13</f>
        <v>0</v>
      </c>
      <c r="H13" s="5">
        <f>'Α΄ ΠΕΙΡΑΙΑ '!H13+'Β΄ ΠΕΙΡΑΙΑ'!H13</f>
        <v>0</v>
      </c>
      <c r="I13" s="5">
        <f>'Α΄ ΠΕΙΡΑΙΑ '!I13+'Β΄ ΠΕΙΡΑΙΑ'!I13</f>
        <v>0</v>
      </c>
      <c r="J13" s="33">
        <f>'Α΄ ΠΕΙΡΑΙΑ '!J13+'Β΄ ΠΕΙΡΑΙΑ'!J13</f>
        <v>-63</v>
      </c>
    </row>
    <row r="14" spans="1:10" ht="20.25" customHeight="1">
      <c r="A14" s="20" t="s">
        <v>29</v>
      </c>
      <c r="B14" s="17" t="s">
        <v>30</v>
      </c>
      <c r="C14" s="5">
        <f>'Α΄ ΠΕΙΡΑΙΑ '!C14+'Β΄ ΠΕΙΡΑΙΑ'!C14</f>
        <v>192</v>
      </c>
      <c r="D14" s="5">
        <f>'Α΄ ΠΕΙΡΑΙΑ '!D14+'Β΄ ΠΕΙΡΑΙΑ'!D14</f>
        <v>259</v>
      </c>
      <c r="E14" s="5">
        <f>'Α΄ ΠΕΙΡΑΙΑ '!E14+'Β΄ ΠΕΙΡΑΙΑ'!E14</f>
        <v>1</v>
      </c>
      <c r="F14" s="5">
        <f>'Α΄ ΠΕΙΡΑΙΑ '!F14+'Β΄ ΠΕΙΡΑΙΑ'!F14</f>
        <v>4</v>
      </c>
      <c r="G14" s="5">
        <f>'Α΄ ΠΕΙΡΑΙΑ '!G14+'Β΄ ΠΕΙΡΑΙΑ'!G14</f>
        <v>0</v>
      </c>
      <c r="H14" s="5">
        <f>'Α΄ ΠΕΙΡΑΙΑ '!H14+'Β΄ ΠΕΙΡΑΙΑ'!H14</f>
        <v>0</v>
      </c>
      <c r="I14" s="5">
        <f>'Α΄ ΠΕΙΡΑΙΑ '!I14+'Β΄ ΠΕΙΡΑΙΑ'!I14</f>
        <v>11</v>
      </c>
      <c r="J14" s="33">
        <f>'Α΄ ΠΕΙΡΑΙΑ '!J14+'Β΄ ΠΕΙΡΑΙΑ'!J14</f>
        <v>-83</v>
      </c>
    </row>
    <row r="15" spans="1:10" ht="20.25" customHeight="1">
      <c r="A15" s="20" t="s">
        <v>37</v>
      </c>
      <c r="B15" s="17" t="s">
        <v>38</v>
      </c>
      <c r="C15" s="5">
        <f>'Α΄ ΠΕΙΡΑΙΑ '!C15+'Β΄ ΠΕΙΡΑΙΑ'!C15</f>
        <v>54</v>
      </c>
      <c r="D15" s="5">
        <f>'Α΄ ΠΕΙΡΑΙΑ '!D15+'Β΄ ΠΕΙΡΑΙΑ'!D15</f>
        <v>82</v>
      </c>
      <c r="E15" s="5">
        <f>'Α΄ ΠΕΙΡΑΙΑ '!E15+'Β΄ ΠΕΙΡΑΙΑ'!E15</f>
        <v>2</v>
      </c>
      <c r="F15" s="5">
        <f>'Α΄ ΠΕΙΡΑΙΑ '!F15+'Β΄ ΠΕΙΡΑΙΑ'!F15</f>
        <v>3</v>
      </c>
      <c r="G15" s="5">
        <f>'Α΄ ΠΕΙΡΑΙΑ '!G15+'Β΄ ΠΕΙΡΑΙΑ'!G15</f>
        <v>0</v>
      </c>
      <c r="H15" s="5">
        <f>'Α΄ ΠΕΙΡΑΙΑ '!H15+'Β΄ ΠΕΙΡΑΙΑ'!H15</f>
        <v>0</v>
      </c>
      <c r="I15" s="5">
        <f>'Α΄ ΠΕΙΡΑΙΑ '!I15+'Β΄ ΠΕΙΡΑΙΑ'!I15</f>
        <v>1</v>
      </c>
      <c r="J15" s="33">
        <f>'Α΄ ΠΕΙΡΑΙΑ '!J15+'Β΄ ΠΕΙΡΑΙΑ'!J15</f>
        <v>-34</v>
      </c>
    </row>
    <row r="16" spans="1:10" ht="20.25" customHeight="1">
      <c r="A16" s="20" t="s">
        <v>31</v>
      </c>
      <c r="B16" s="17" t="s">
        <v>32</v>
      </c>
      <c r="C16" s="5">
        <f>'Α΄ ΠΕΙΡΑΙΑ '!C16+'Β΄ ΠΕΙΡΑΙΑ'!C16</f>
        <v>59</v>
      </c>
      <c r="D16" s="5">
        <f>'Α΄ ΠΕΙΡΑΙΑ '!D16+'Β΄ ΠΕΙΡΑΙΑ'!D16</f>
        <v>78</v>
      </c>
      <c r="E16" s="5">
        <f>'Α΄ ΠΕΙΡΑΙΑ '!E16+'Β΄ ΠΕΙΡΑΙΑ'!E16</f>
        <v>0</v>
      </c>
      <c r="F16" s="5">
        <f>'Α΄ ΠΕΙΡΑΙΑ '!F16+'Β΄ ΠΕΙΡΑΙΑ'!F16</f>
        <v>2</v>
      </c>
      <c r="G16" s="5">
        <f>'Α΄ ΠΕΙΡΑΙΑ '!G16+'Β΄ ΠΕΙΡΑΙΑ'!G16</f>
        <v>0</v>
      </c>
      <c r="H16" s="5">
        <f>'Α΄ ΠΕΙΡΑΙΑ '!H16+'Β΄ ΠΕΙΡΑΙΑ'!H16</f>
        <v>0</v>
      </c>
      <c r="I16" s="5">
        <f>'Α΄ ΠΕΙΡΑΙΑ '!I16+'Β΄ ΠΕΙΡΑΙΑ'!I16</f>
        <v>1</v>
      </c>
      <c r="J16" s="33">
        <f>'Α΄ ΠΕΙΡΑΙΑ '!J16+'Β΄ ΠΕΙΡΑΙΑ'!J16</f>
        <v>-22</v>
      </c>
    </row>
    <row r="17" spans="1:10" ht="20.25" customHeight="1" thickBot="1">
      <c r="A17" s="21" t="s">
        <v>33</v>
      </c>
      <c r="B17" s="22" t="s">
        <v>34</v>
      </c>
      <c r="C17" s="23">
        <f>'Α΄ ΠΕΙΡΑΙΑ '!C17+'Β΄ ΠΕΙΡΑΙΑ'!C17</f>
        <v>1</v>
      </c>
      <c r="D17" s="23">
        <f>'Α΄ ΠΕΙΡΑΙΑ '!D17+'Β΄ ΠΕΙΡΑΙΑ'!D17</f>
        <v>44</v>
      </c>
      <c r="E17" s="23">
        <f>'Α΄ ΠΕΙΡΑΙΑ '!E17+'Β΄ ΠΕΙΡΑΙΑ'!E17</f>
        <v>0</v>
      </c>
      <c r="F17" s="23">
        <f>'Α΄ ΠΕΙΡΑΙΑ '!F17+'Β΄ ΠΕΙΡΑΙΑ'!F17</f>
        <v>1</v>
      </c>
      <c r="G17" s="23">
        <f>'Α΄ ΠΕΙΡΑΙΑ '!G17+'Β΄ ΠΕΙΡΑΙΑ'!G17</f>
        <v>0</v>
      </c>
      <c r="H17" s="23">
        <f>'Α΄ ΠΕΙΡΑΙΑ '!H17+'Β΄ ΠΕΙΡΑΙΑ'!H17</f>
        <v>0</v>
      </c>
      <c r="I17" s="23">
        <f>'Α΄ ΠΕΙΡΑΙΑ '!I17+'Β΄ ΠΕΙΡΑΙΑ'!I17</f>
        <v>0</v>
      </c>
      <c r="J17" s="34">
        <f>'Α΄ ΠΕΙΡΑΙΑ '!J17+'Β΄ ΠΕΙΡΑΙΑ'!J17</f>
        <v>-44</v>
      </c>
    </row>
    <row r="20" spans="1:12" ht="19.5" customHeight="1">
      <c r="A20" s="55" t="s">
        <v>44</v>
      </c>
      <c r="B20" s="37"/>
      <c r="C20" s="9"/>
      <c r="D20" s="11"/>
      <c r="I20" s="28"/>
      <c r="J20" s="32">
        <v>589</v>
      </c>
      <c r="K20" s="10"/>
      <c r="L20" s="10"/>
    </row>
    <row r="21" spans="1:8" ht="15" customHeight="1">
      <c r="A21" s="56"/>
      <c r="B21" s="56"/>
      <c r="C21" s="56"/>
      <c r="D21" s="56"/>
      <c r="E21" s="56"/>
      <c r="F21" s="56"/>
      <c r="G21" s="56"/>
      <c r="H21" s="56"/>
    </row>
    <row r="22" ht="15" customHeight="1">
      <c r="J22" s="29"/>
    </row>
    <row r="23" ht="15" customHeight="1">
      <c r="J23" s="30"/>
    </row>
    <row r="24" ht="15" customHeight="1">
      <c r="J24" s="31"/>
    </row>
    <row r="25" ht="15" customHeight="1">
      <c r="J25" s="31"/>
    </row>
    <row r="26" ht="15" customHeight="1">
      <c r="J26" s="29"/>
    </row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2.75" customHeight="1"/>
    <row r="39" ht="18.75" customHeight="1"/>
    <row r="40" ht="12.75" customHeight="1"/>
    <row r="41" ht="58.5" customHeight="1"/>
    <row r="42" ht="12.75" customHeight="1"/>
    <row r="43" ht="12.75" customHeight="1"/>
    <row r="44" ht="12.75" customHeight="1"/>
  </sheetData>
  <sheetProtection/>
  <mergeCells count="8">
    <mergeCell ref="A20:B20"/>
    <mergeCell ref="A21:H21"/>
    <mergeCell ref="A2:C2"/>
    <mergeCell ref="D2:F2"/>
    <mergeCell ref="A3:C3"/>
    <mergeCell ref="D3:F3"/>
    <mergeCell ref="A5:J5"/>
    <mergeCell ref="A6:B7"/>
  </mergeCells>
  <printOptions/>
  <pageMargins left="0.3937007874015748" right="0.3937007874015748" top="0.5511811023622047" bottom="0.5511811023622047" header="0.31496062992125984" footer="0.31496062992125984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info-quest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Quest User</dc:creator>
  <cp:keywords/>
  <dc:description/>
  <cp:lastModifiedBy>giorgos</cp:lastModifiedBy>
  <cp:lastPrinted>2015-08-27T07:44:26Z</cp:lastPrinted>
  <dcterms:created xsi:type="dcterms:W3CDTF">2010-09-07T12:48:32Z</dcterms:created>
  <dcterms:modified xsi:type="dcterms:W3CDTF">2015-08-27T17:00:18Z</dcterms:modified>
  <cp:category/>
  <cp:version/>
  <cp:contentType/>
  <cp:contentStatus/>
</cp:coreProperties>
</file>