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60" tabRatio="920" activeTab="1"/>
  </bookViews>
  <sheets>
    <sheet name="ΣΥΓΚ. ΑΝΑ ΚΑΤΗΓΟΡΙΑ ΕΚΠΑΙΔΕΥΣΗΣ" sheetId="1" r:id="rId1"/>
    <sheet name="ΣΥΓΚ. ΑΝΑ ΚΑΤΗΓΟΡΙΑ ΦΟΡΕΑ" sheetId="2" r:id="rId2"/>
    <sheet name="ΥΠΟΥΡΓΕΙΑ" sheetId="3" r:id="rId3"/>
    <sheet name="ΝΠΔΔ" sheetId="4" r:id="rId4"/>
    <sheet name="ΥΠΗΡΕΣΙΕΣ ΥΠ ΔΙΚΑΙΟΣΥΝΗΣ" sheetId="5" r:id="rId5"/>
    <sheet name="ΛΟΙΠΕΣ ΥΠΗΡΕΣΙΕΣ ΥΠ ΠΑΙΔΕΙΑΣ" sheetId="6" r:id="rId6"/>
    <sheet name="ΑΝΕΞΑΡΤΗΤΕΣ ΑΡΧΕΣ" sheetId="7" r:id="rId7"/>
    <sheet name="ΝΠΔΔ ΔΗΜΩΝ" sheetId="8" r:id="rId8"/>
    <sheet name="ΟΤΑ Α' ΒΑΘΜΟΥ (ΔΗΜΟΙ)" sheetId="9" r:id="rId9"/>
    <sheet name="ΑΠΟΚΕΝΤΡΩΜΕΝΕΣ ΔΙΟΙΚΗΣΕΙΣ" sheetId="10" r:id="rId10"/>
    <sheet name="ΟΤΑ Β' ΒΑΘΜΟΥ (ΠΕΡΙΦΕΡΕΙΕΣ)" sheetId="11" r:id="rId11"/>
  </sheets>
  <definedNames>
    <definedName name="_xlnm._FilterDatabase" localSheetId="3" hidden="1">'ΝΠΔΔ'!$A$2:$X$657</definedName>
    <definedName name="_xlnm._FilterDatabase" localSheetId="8" hidden="1">'ΟΤΑ Α'' ΒΑΘΜΟΥ (ΔΗΜΟΙ)'!$A$2:$W$328</definedName>
    <definedName name="_xlnm._FilterDatabase" localSheetId="2" hidden="1">'ΥΠΟΥΡΓΕΙΑ'!$A$2:$X$55</definedName>
    <definedName name="_xlnm.Print_Area" localSheetId="1">'ΣΥΓΚ. ΑΝΑ ΚΑΤΗΓΟΡΙΑ ΦΟΡΕΑ'!$A$1:$AB$11</definedName>
  </definedNames>
  <calcPr fullCalcOnLoad="1"/>
</workbook>
</file>

<file path=xl/sharedStrings.xml><?xml version="1.0" encoding="utf-8"?>
<sst xmlns="http://schemas.openxmlformats.org/spreadsheetml/2006/main" count="2580" uniqueCount="1520">
  <si>
    <t>ΓΕΝΙΚΟ ΝΟΣΟΚΟΜΕΙΟ ΠΑΙΔΩΝ "ΠΑΝΑΓΙΩΤΗ ΚΑΙ ΑΓΛΑΙΑΣ ΚΥΡΙΑΚΟΥ"</t>
  </si>
  <si>
    <t>ΓΕΝΙΚΟ ΝΟΣΟΚΟΜΕΙΟ ΠΑΙΔΩΝ ΠΑΤΡΩΝ "ΚΑΡΑΜΑΝΔΑΝΕΙΟ"</t>
  </si>
  <si>
    <t>ΓΕΝΙΚΟ ΝΟΣΟΚΟΜΕΙΟ ΠΕΙΡΑΙΑ "ΤΖΑΝΕΙΟ"</t>
  </si>
  <si>
    <t>ΓΕΝΙΚΟ ΝΟΣΟΚΟΜΕΙΟ ΠΡΕΒΕΖΑΣ</t>
  </si>
  <si>
    <t>ΓΕΝΙΚΟ ΝΟΣΟΚΟΜΕΙΟ ΠΤΟΛΕΜΑΙΔΑΣ "ΜΠΟΔΟΣΑΚΕΙΟ"</t>
  </si>
  <si>
    <t>ΓΕΝΙΚΟ ΝΟΣΟΚΟΜΕΙΟ ΡΕΘΥΜΝΟΥ</t>
  </si>
  <si>
    <t>ΓΕΝΙΚΟ ΝΟΣΟΚΟΜΕΙΟ ΡΟΔΟΥ "ΑΝΔΡΕΑΣ ΠΑΠΑΝΔΡΕΟΥ"</t>
  </si>
  <si>
    <t>ΓΕΝΙΚΟ ΝΟΣΟΚΟΜΕΙΟ ΣΕΡΡΩΝ</t>
  </si>
  <si>
    <t>ΓΕΝΙΚΟ ΝΟΣΟΚΟΜΕΙΟ ΣΠΑΡΤΗΣ</t>
  </si>
  <si>
    <t>ΓΕΝΙΚΟ ΝΟΣΟΚΟΜΕΙΟ ΣΥΡΟΥ "ΒΑΡΔΑΚΕΙΟ &amp; ΠΡΩΙΟ"</t>
  </si>
  <si>
    <t>ΓΕΝΙΚΟ ΝΟΣΟΚΟΜΕΙΟ ΦΛΩΡΙΝΑΣ</t>
  </si>
  <si>
    <t>ΓΕΝΙΚΟ ΝΟΣΟΚΟΜΕΙΟ ΧΑΛΚΙΔΙΚΗΣ</t>
  </si>
  <si>
    <t>ΓΕΝΙΚΟ ΝΟΣΟΚΟΜΕΙΟ ΧΑΝΙΩΝ "ΑΓΙΟΣ ΓΕΩΡΓΙΟΣ"</t>
  </si>
  <si>
    <t>ΓΕΝΙΚΟ ΝΟΣΟΚΟΜΕΙΟ ΧΙΟΥ ΣΚΥΛΙΤΣΕΙΟ</t>
  </si>
  <si>
    <t>ΓΕΩΠΟΝΙΚΟ ΠΑΝΕΠΙΣΤΗΜΙΟ ΑΘΗΝΩΝ</t>
  </si>
  <si>
    <t>ΓΕΩΤΕΧΝΙΚΟ ΕΠΙΜΕΛΗΤΗΡΙΟ ΕΛΛΑΔΑΣ (Γ.Ε.Ω.Τ.Ε.Ε.)</t>
  </si>
  <si>
    <t>ΓΡΑΦΕΙΟ ΕΥΡΕΣΕΩΣ ΝΑΥΤΙΚΗΣ ΕΡΓΑΣΙΑΣ (Γ.Ε.Ν.Ε.)</t>
  </si>
  <si>
    <t>ΔΗΜΟΚΡΙΤΕΙΟ ΠΑΝΕΠΙΣΤΗΜΙΟ ΘΡΑΚΗΣ</t>
  </si>
  <si>
    <t>ΔΗΜΟΣΙΑ ΙΣΤΟΡΙΚΗ ΒΙΒΛΙΟΘΗΚΗ ΖΑΚΥΝΘΟΥ</t>
  </si>
  <si>
    <t>ΔΗΜΟΣΙΑ ΚΕΝΤΡΙΚΗ ΒΙΒΛΙΟΘΗΚΗ ΔΡΑΜΑΣ</t>
  </si>
  <si>
    <t>ΔΗΜΟΣΙΑ ΚΕΝΤΡΙΚΗ ΒΙΒΛΙΟΘΗΚΗ ΛΑΡΙΣΑΣ "ΚΩΝΣΤΑΝΤΙΝΟΣ ΚΟΥΜΑΣ"</t>
  </si>
  <si>
    <t>ΔΗΜΟΣΙΑ ΚΕΝΤΡΙΚΗ ΒΙΒΛΙΟΘΗΚΗ ΝΑΥΠΑΚΤΟΥ</t>
  </si>
  <si>
    <t>ΔΗΜΟΣΙΑ ΚΕΝΤΡΙΚΗ ΒΙΒΛΙΟΘΗΚΗ ΠΥΡΓΟΥ</t>
  </si>
  <si>
    <t>ΔΗΜΟΣΙΟ ΠΡΟΤΥΠΟ ΠΑΙΔΙΚΟ ΓΥΜΝΑΣΤΗΡΙΟ ΚΑΙΣΑΡΙΑΝΗΣ</t>
  </si>
  <si>
    <t>ΔΙΕΘΝΕΣ ΠΑΝΕΠΙΣΤΗΜΙΟ ΕΛΛΑΔΟΣ</t>
  </si>
  <si>
    <t>ΔΙΕΠΙΣΤΗΜΟΝΙΚΟΣ ΟΡΓΑΝΙΣΜΟΣ ΑΝΑΓΝΩΡΙΣΗΣ ΤΙΤΛΩΝ ΑΚΑΔΗΜΑΪΚΩΝ ΚΑΙ ΠΛΗΡΟΦΟΡΗΣΗΣ (Δ.Ο.Α.Τ.Α.Π.)</t>
  </si>
  <si>
    <t>ΔΙΕΥΘΥΝΣΗ ΠΡΩΤΟΒΑΘΜΙΑΣ ΕΚΠΑΙΔΕΥΣΗΣ ΛΑΣΙΘΙΟΥ</t>
  </si>
  <si>
    <t>ΕΘΝΙΚΑ ΑΘΛΗΤΙΚΑ ΚΕΝΤΡΑ ΘΕΣΣΑΛΟΝΙΚΗΣ</t>
  </si>
  <si>
    <t>ΕΘΝΙΚΗ ΒΙΒΛΙΟΘΗΚΗ ΕΛΛΑΔΟΣ</t>
  </si>
  <si>
    <t>ΕΘΝΙΚΟ ΑΘΛΗΤΙΚΟ ΚΕΝΤΡΟ  ΛΑΡΙΣΑΣ</t>
  </si>
  <si>
    <t>ΕΘΝΙΚΟ ΑΘΛΗΤΙΚΟ ΚΕΝΤΡΟ ΗΡΑΚΛΕΙΟΥ</t>
  </si>
  <si>
    <t>ΕΘΝΙΚΟ ΑΘΛΗΤΙΚΟ ΚΕΝΤΡΟ ΚΕΡΚΥΡΑΣ</t>
  </si>
  <si>
    <t>ΕΘΝΙΚΟ ΑΣΤΕΡΟΣΚΟΠΕΙΟ ΑΘΗΝΩΝ</t>
  </si>
  <si>
    <t>ΕΘΝΙΚΟ ΓΥΜΝΑΣΤΗΡΙΟ "Ο ΦΩΚΙΑΝΟΣ"</t>
  </si>
  <si>
    <t>ΕΘΝΙΚΟ ΓΥΜΝΑΣΤΗΡΙΟ ΜΙΚΡΑΣ</t>
  </si>
  <si>
    <t>ΕΘΝΙΚΟ ΙΔΡΥΜΑ ΚΩΦΩΝ</t>
  </si>
  <si>
    <t>ΕΘΝΙΚΟ ΚΑΙ ΚΑΠΟΔΙΣΤΡΙΑΚΟ ΠΑΝΕΠΙΣΤΗΜΙΟ ΑΘΗΝΩΝ - ΑΙΓΙΝΗΤΕΙΟ ΝΟΣΟΚΟΜΕΙΟ</t>
  </si>
  <si>
    <t>ΕΘΝΙΚΟ ΚΕΝΤΡΟ ΑΙΜΟΔΟΣΙΑΣ</t>
  </si>
  <si>
    <t>ΕΘΝΙΚΟ ΚΕΝΤΡΟ ΑΜΕΣΗΣ ΒΟΗΘΕΙΑΣ (Ε.Κ.Α.Β.)</t>
  </si>
  <si>
    <t>ΕΘΝΙΚΟ ΚΕΝΤΡΟ ΔΗΜΟΣΙΑΣ ΔΙΟΙΚΗΣΗΣ ΚΑΙ ΑΥΤΟΔΙΟΙΚΗΣΗΣ</t>
  </si>
  <si>
    <t>ΕΘΝΙΚΟ ΚΕΝΤΡΟ ΕΡΕΥΝΑΣ ΦΥΣΙΚΩΝ ΕΠΙΣΤΗΜΩΝ "ΔΗΜΟΚΡΙΤΟΣ"</t>
  </si>
  <si>
    <t>ΕΘΝΙΚΟ ΚΕΝΤΡΟ ΚΟΙΝΩΝΙΚΗΣ ΑΛΛΗΛΕΓΓΥΗΣ (Ε.Κ.Κ.Α.)</t>
  </si>
  <si>
    <t>ΕΘΝΙΚΟ ΚΕΝΤΡΟ ΚΟΙΝΩΝΙΚΩΝ ΕΡΕΥΝΩΝ (Ε.Κ.Κ.Ε.)</t>
  </si>
  <si>
    <t>ΕΘΝΙΚΟ ΝΑΥΤΑΘΛΗΤΙΚΟ ΚΕΝΤΡΟ ΘΕΣΣΑΛΟΝΙΚΗΣ</t>
  </si>
  <si>
    <t>ΕΘΝΙΚΟ ΣΚΟΠΕΥΤΗΡΙΟ ΒΥΡΩΝΑ</t>
  </si>
  <si>
    <t>ΕΘΝΙΚΟ ΣΤΑΔΙΟ "ΑΛΕΞΑΝΔΡΕΙΟ ΑΘΛΗΤΙΚΟ ΜΕΛΑΘΡΟ" ΘΕΣΣΑΛΟΝΙΚΗΣ</t>
  </si>
  <si>
    <t>ΕΘΝΙΚΟ ΧΙΟΝΟΔΡΟΜΙΚΟ ΚΕΝΤΡΟ ΒΑΣΙΛΙΤΣΑΣ</t>
  </si>
  <si>
    <t>ΕΘΝΙΚΟ ΧΙΟΝΟΔΡΟΜΙΚΟ ΚΕΝΤΡΟ ΣΕΛΙΟΥ</t>
  </si>
  <si>
    <t>ΕΘΝΙΚΟΣ ΟΡΓΑΝΙΣΜΟΣ ΦΑΡΜΑΚΩΝ (Ε.Ο.Φ.)</t>
  </si>
  <si>
    <t>ΕΙΔΙΚΟ ΝΟΣΟΚΟΜΕΙΟ ΝΟΣΗΜΑΤΩΝ ΘΩΡΑΚΟΣ Ν.Δ. ΕΛΛΑΔΑΣ "Ο ΑΓΙΟΣ ΛΟΥΚΑΣ"</t>
  </si>
  <si>
    <t>ΕΛΛΗΝΙΚΗ ΟΛΥΜΠΙΑΚΗ ΕΠΙΤΡΟΠΗ</t>
  </si>
  <si>
    <t>ΕΛΛΗΝΙΚΟ ΑΝΟΙΚΤΟ ΠΑΝΕΠΙΣΤΗΜΙΟ</t>
  </si>
  <si>
    <t>ΕΛΛΗΝΙΚΟ ΙΝΣΤΙΤΟΥΤΟ ΔΙΕΘΝΟΥΣ ΚΑΙ ΑΛΛΟΔΑΠΟΥ ΔΙΚΑΙΟΥ</t>
  </si>
  <si>
    <t>ΕΜΠΟΡΙΚΟ ΚΑΙ ΒΙΟΜΗΧΑΝΙΚΟ ΕΠΙΜΕΛΗΤΗΡΙΟ  ΘΕΣ/ΝΙΚΗΣ</t>
  </si>
  <si>
    <t>ΕΜΠΟΡΙΚΟ ΚΑΙ ΒΙΟΜΗΧΑΝΙΚΟ ΕΠΙΜΕΛΗΤΗΡΙΟ ΑΘΗΝΩΝ</t>
  </si>
  <si>
    <t>ΕΜΠΟΡΙΚΟ ΚΑΙ ΒΙΟΜΗΧΑΝΙΚΟ ΕΠΙΜΕΛΗΤΗΡΙΟ ΠΕΙΡΑΙΩΣ</t>
  </si>
  <si>
    <t>ΕΜΠΟΡΙΚΟ ΚΑΙ ΒΙΟΜΗΧΑΝΙΚΟ ΕΠΙΜΕΛΗΤΗΡΙΟ ΡΟΔΟΠΗΣ</t>
  </si>
  <si>
    <t>ΕΝΙΑΙΟ ΤΑΜΕΙΟ ΑΝΕΞΑΡΤΗΤΑ ΑΠΑΣΧΟΛΟΥΜΕΝΩΝ (Ε.Τ.Α.Α.)</t>
  </si>
  <si>
    <t>ΕΝΙΑΙΟ ΤΑΜΕΙΟ ΑΣΦΑΛΙΣΗΣ ΠΡΟΣΩΠΙΚΟΥ ΜΕΣΩΝ ΜΑΖΙΚΗΣ ΕΝΗΜΕΡΩΣΗΣ (Ε.Τ.Α.Π.-Μ.Μ.Ε.)</t>
  </si>
  <si>
    <t>ΕΝΙΑΙΟ ΤΑΜΕΙΟ ΕΠΙΚΟΥΡΙΚΗΣ ΑΣΦΑΛΙΣΗΣ ΜΙΣΘΩΤΩΝ (Ε.Τ.Ε.Α.Μ.)</t>
  </si>
  <si>
    <t>ΕΝΙΑΙΟΣ ΣΥΝΔΕΣΜΟΣ ΔΙΑΧΕΙΡΙΣΗΣ ΣΤΕΡΕΩΝ ΑΠΟΒΛΗΤΩΝ ΝΟΜΟΥ ΜΕΣΣΗΝΙΑΣ</t>
  </si>
  <si>
    <t>ΕΝΩΣΗ ΕΛΛΗΝΩΝ ΦΥΣΙΚΩΝ</t>
  </si>
  <si>
    <t>ΕΝΩΣΗ ΕΛΛΗΝΩΝ ΧΗΜΙΚΩΝ</t>
  </si>
  <si>
    <t>ΕΠΑ.Σ ΒΟΗΘΩΝ ΝΟΣΗΛΕΥΤΩΝ Γ.Ν. ΒΕΡΟΙΑΣ</t>
  </si>
  <si>
    <t>ΕΠΑΓΓΕΛΜΑΤΙΚΟ ΕΠΙΜΕΛΗΤΗΡΙΟ ΠΕΙΡΑΙΩΣ</t>
  </si>
  <si>
    <t>ΕΠΑΓΓΕΛΜΑΤΙΚΟ ΚΑΙ ΒΙΟΤΕΧΝΙΚΟ ΕΠΙΜΕΛΗΤΗΡΙΟ ΡΟΔΟΠΗΣ</t>
  </si>
  <si>
    <t>ΕΠΙΜΕΛΗΤΗΡΙΟ ΑΙΤΩΛΟΑΚΑΡΝΑΝΙΑΣ</t>
  </si>
  <si>
    <t>ΕΠΙΜΕΛΗΤΗΡΙΟ ΑΡΓΟΛΙΔΟΣ</t>
  </si>
  <si>
    <t>ΕΠΙΜΕΛΗΤΗΡΙΟ ΑΡΚΑΔΙΑΣ</t>
  </si>
  <si>
    <t>ΕΠΙΜΕΛΗΤΗΡΙΟ ΑΡΤΑΣ</t>
  </si>
  <si>
    <t>ΕΠΙΜΕΛΗΤΗΡΙΟ ΑΧΑΙΑΣ</t>
  </si>
  <si>
    <t>ΕΠΙΜΕΛΗΤΗΡΙΟ ΒΟΙΩΤΙΑΣ</t>
  </si>
  <si>
    <t>ΕΠΙΜΕΛΗΤΗΡΙΟ ΓΡΕΒΕΝΩΝ</t>
  </si>
  <si>
    <t>ΕΠΙΜΕΛΗΤΗΡΙΟ ΔΡΑΜΑΣ</t>
  </si>
  <si>
    <t>ΕΠΙΜΕΛΗΤΗΡΙΟ ΔΩΔΕΚΑΝΗΣΟΥ</t>
  </si>
  <si>
    <t>ΕΠΙΜΕΛΗΤΗΡΙΟ ΕΒΡΟΥ</t>
  </si>
  <si>
    <t>ΕΠΙΜΕΛΗΤΗΡΙΟ ΕΙΚΑΣΤΙΚΩΝ ΤΕΧΝΩΝ ΕΛΛΑΔΟΣ</t>
  </si>
  <si>
    <t>ΕΠΙΜΕΛΗΤΗΡΙΟ ΕΥΒΟΙΑΣ</t>
  </si>
  <si>
    <t>ΕΠΙΜΕΛΗΤΗΡΙΟ ΕΥΡΥΤΑΝΙΑΣ</t>
  </si>
  <si>
    <t>ΕΠΙΜΕΛΗΤΗΡΙΟ ΖΑΚΥΝΘΟΥ</t>
  </si>
  <si>
    <t>ΕΠΙΜΕΛΗΤΗΡΙΟ ΗΛΕΙΑΣ</t>
  </si>
  <si>
    <t>ΕΠΙΜΕΛΗΤΗΡΙΟ ΗΜΑΘΙΑΣ</t>
  </si>
  <si>
    <t>ΕΠΙΜΕΛΗΤΗΡΙΟ ΗΡΑΚΛΕΙΟΥ</t>
  </si>
  <si>
    <t>ΕΠΙΜΕΛΗΤΗΡΙΟ ΘΕΣΠΡΩΤΙΑΣ</t>
  </si>
  <si>
    <t>ΕΠΙΜΕΛΗΤΗΡΙΟ ΙΩΑΝΝΙΝΩΝ</t>
  </si>
  <si>
    <t>ΕΠΙΜΕΛΗΤΗΡΙΟ ΚΑΒΑΛΑΣ</t>
  </si>
  <si>
    <t>ΕΠΙΜΕΛΗΤΗΡΙΟ ΚΑΡΔΙΤΣΑΣ</t>
  </si>
  <si>
    <t>ΕΠΙΜΕΛΗΤΗΡΙΟ ΚΑΣΤΟΡΙΑΣ</t>
  </si>
  <si>
    <t>ΕΠΙΜΕΛΗΤΗΡΙΟ ΚΕΡΚΥΡΑΣ</t>
  </si>
  <si>
    <t>ΕΠΙΜΕΛΗΤΗΡΙΟ ΚΕΦΑΛΛΗΝΙΑΣ ΚΑΙ ΙΘΑΚΗΣ</t>
  </si>
  <si>
    <t>ΕΠΙΜΕΛΗΤΗΡΙΟ ΚΟΖΑΝΗΣ</t>
  </si>
  <si>
    <t>ΕΠΙΜΕΛΗΤΗΡΙΟ ΚΟΡΙΝΘΙΑΣ</t>
  </si>
  <si>
    <t>ΕΠΙΜΕΛΗΤΗΡΙΟ ΚΥΚΛΑΔΩΝ</t>
  </si>
  <si>
    <t>ΕΠΙΜΕΛΗΤΗΡΙΟ ΛΑΚΩΝΙΑΣ</t>
  </si>
  <si>
    <t>ΕΠΙΜΕΛΗΤΗΡΙΟ ΛΑΡΙΣΑΣ</t>
  </si>
  <si>
    <t>ΕΠΙΜΕΛΗΤΗΡΙΟ ΛΑΣΙΘΙΟΥ</t>
  </si>
  <si>
    <t>ΕΠΙΜΕΛΗΤΗΡΙΟ ΛΕΣΒΟΥ</t>
  </si>
  <si>
    <t>ΕΠΙΜΕΛΗΤΗΡΙΟ ΜΑΓΝΗΣΙΑΣ</t>
  </si>
  <si>
    <t>ΕΠΙΜΕΛΗΤΗΡΙΟ ΜΕΣΣΗΝΙΑΣ</t>
  </si>
  <si>
    <t>ΕΠΙΜΕΛΗΤΗΡΙΟ ΞΑΝΘΗΣ</t>
  </si>
  <si>
    <t>ΕΠΙΜΕΛΗΤΗΡΙΟ ΠΕΛΛΑΣ</t>
  </si>
  <si>
    <t>ΕΠΙΜΕΛΗΤΗΡΙΟ ΠΙΕΡΙΑΣ</t>
  </si>
  <si>
    <t>ΕΠΙΜΕΛΗΤΗΡΙΟ ΠΡΕΒΕΖΗΣ</t>
  </si>
  <si>
    <t>ΕΠΙΜΕΛΗΤΗΡΙΟ ΡΕΘΥΜΝΗΣ</t>
  </si>
  <si>
    <t>ΕΠΙΜΕΛΗΤΗΡΙΟ ΣΑΜΟΥ</t>
  </si>
  <si>
    <t>ΕΠΙΜΕΛΗΤΗΡΙΟ ΣΕΡΡΩΝ</t>
  </si>
  <si>
    <t>ΕΠΙΜΕΛΗΤΗΡΙΟ ΤΡΙΚΑΛΩΝ</t>
  </si>
  <si>
    <t>ΕΠΙΜΕΛΗΤΗΡΙΟ ΦΩΚΙΔΟΣ</t>
  </si>
  <si>
    <t>ΕΠΙΜΕΛΗΤΗΡΙΟ ΧΑΛΚΙΔΙΚΗΣ</t>
  </si>
  <si>
    <t>ΕΠΙΜΕΛΗΤΗΡΙΟ ΧΑΝΙΩΝ</t>
  </si>
  <si>
    <t>ΕΠΙΜΕΛΗΤΗΡΙΟ ΧΙΟΥ</t>
  </si>
  <si>
    <t>ΕΠΙΤΡΟΠΗ ΚΕΦΑΛΑΙΑΓΟΡΑΣ</t>
  </si>
  <si>
    <t>ΕΠΙΤΡΟΠΗ ΛΟΓΙΣΤΙΚΗΣ ΤΥΠΟΠΟΙΗΣΗΣ ΚΑΙ ΕΛΕΓΧΟΥ (Ε.Λ.Τ.Ε.)</t>
  </si>
  <si>
    <t>ΕΠΙΤΡΟΠΗ ΟΛΥΜΠΙΩΝ ΚΑΙ ΚΛΗΡΟΔΟΤΗΜΑΤΩΝ</t>
  </si>
  <si>
    <t>ΕΤΑΙΡΕΙΑ ΠΡΟΣΤΑΣΙΑΣ ΑΝΗΛΙΚΩΝ ΘΕΣΣΑΛΟΝΙΚΗΣ</t>
  </si>
  <si>
    <t>ΕΤΑΙΡΕΙΑ ΥΔΡΕΥΣΗΣ ΚΑΙ ΑΠΟΧΕΤΕΥΣΗΣ ΘΕΣ/ΝΙΚΗΣ- ΠΑΓΙΩΝ</t>
  </si>
  <si>
    <t>ΘΕΡΑΠΕΥΤΗΡΙΟ ΧΡΟΝΙΩΝ ΠΑΘΗΣΕΩΝ  ΔΥΤΙΚΗΣ ΑΘΗΝΑΣ</t>
  </si>
  <si>
    <t>ΘΕΡΑΠΕΥΤΗΡΙΟ ΧΡΟΝΙΩΝ ΠΑΘΗΣΕΩΝ "Ο ΑΓΙΟΣ ΠΑΝΤΕΛΕΗΜΩΝ¨ ΘΕΣΣΑΛΟΝΙΚΗΣ</t>
  </si>
  <si>
    <t>ΘΕΡΑΠΕΥΤΗΡΙΟ ΧΡΟΝΙΩΝ ΠΑΘΗΣΕΩΝ ΑΜΠΕΛΩΝΩΝ "Ο ΑΡΙΣΤΕΥΣ"</t>
  </si>
  <si>
    <t>ΘΕΡΑΠΕΥΤΗΡΙΟ ΧΡΟΝΙΩΝ ΠΑΘΗΣΕΩΝ ΑΝΑΤΟΛΙΚΗΣ ΑΘΗΝΑΣ</t>
  </si>
  <si>
    <t>ΘΕΡΑΠΕΥΤΗΡΙΟ ΧΡΟΝΙΩΝ ΠΑΘΗΣΕΩΝ ΠΑΙΔΩΝ ΚΟΜΟΤΗΝΗΣ</t>
  </si>
  <si>
    <t>ΘΕΡΑΠΕΥΤΗΡΙΟ ΧΡΟΝΙΩΝ ΠΑΘΗΣΕΩΝ ΤΡΙΚΑΛΩΝ</t>
  </si>
  <si>
    <t>ΙΔΡΥΜΑ ΚΟΙΝΩΝΙΚΗΣ ΠΡΟΝΟΙΑΣ "ΝΕΟΜΑΡΤΥΣ ΓΕΩΡΓΙΟΣ" ΙΩΑΝΝΙΝΩΝ</t>
  </si>
  <si>
    <t>ΙΔΡΥΜΑ ΚΟΙΝΩΝΙΚΩΝ ΑΣΦΑΛΙΣΕΩΝ-ΕΝΙΑΙΟ ΤΑΜΕΙΟ ΑΣΦΑΛΙΣΗΣ ΜΙΣΘΩΤΩΝ (Ι.Κ.Α. - Ε.Τ.Α.Μ.)/ΔΙΕΥΘΥΝΣΗ ΔΙΟΙΚΗΤΙΚΟΥ ΠΡΟΣΩΠΙΚΟΥ</t>
  </si>
  <si>
    <t>ΙΔΡΥΜΑ ΚΟΙΝΩΝΙΚΩΝ ΑΣΦΑΛΙΣΕΩΝ-ΕΝΙΑΙΟ ΤΑΜΕΙΟ ΑΣΦΑΛΙΣΗΣ ΜΙΣΘΩΤΩΝ (Ι.Κ.Α. - Ε.Τ.Α.Μ.)/ΔΙΕΥΘΥΝΣΗ ΥΓΕΙΟΝΟΜΙΚΟΥ ΠΡΟΣΩΠΙΚΟΥ - ΔΙΟΙΚΗΣΗ ΙΚΑ ΕΤΑΜ</t>
  </si>
  <si>
    <t>ΙΔΡΥΜΑ ΚΟΙΝΩΝΙΚΩΝ ΑΣΦΑΛΙΣΕΩΝ-ΕΝΙΑΙΟ ΤΑΜΕΙΟ ΑΣΦΑΛΙΣΗΣ ΜΙΣΘΩΤΩΝ (Ι.Κ.Α. - Ε.Τ.Α.Μ.)/ΚΕΝΤΡΟ ΠΑΙΔΟΨΥΧΙΚΗΣ ΥΓΙΕΙΝΗΣ ΙΚΑ-ΕΤΑΜ</t>
  </si>
  <si>
    <t>ΙΔΡΥΜΑ ΚΟΙΝΩΝΙΚΩΝ ΑΣΦΑΛΙΣΕΩΝ-ΕΝΙΑΙΟ ΤΑΜΕΙΟ ΑΣΦΑΛΙΣΗΣ ΜΙΣΘΩΤΩΝ (Ι.Κ.Α. - Ε.Τ.Α.Μ.)/ΤΟΠΙΚΟ ΥΠΟΚΑΤΑΣΤΗΜΑ ΙΚΑ-ΕΤΑΜ ΚΑΜΙΝΙΩΝ</t>
  </si>
  <si>
    <t>ΙΕΡΑ ΑΡΧΙΕΠΙΣΚΟΠΗ ΑΘΗΝΩΝ</t>
  </si>
  <si>
    <t>ΙΕΡΑ ΜΗΤΡΟΠΟΛΗ Mάνης (τ. Γυθείου και Οιτύλου)</t>
  </si>
  <si>
    <t>ΙΕΡΑ ΜΗΤΡΟΠΟΛΗ ΑΙΤΩΛΙΑΣ ΚΑΙ ΑΚΑΡΝΑΝΙΑΣ</t>
  </si>
  <si>
    <t>ΙΕΡΑ ΜΗΤΡΟΠΟΛΗ Αλεξανδρουπόλεως</t>
  </si>
  <si>
    <t>ΙΕΡΑ ΜΗΤΡΟΠΟΛΗ Αργολίδος</t>
  </si>
  <si>
    <t>ΙΕΡΑ ΜΗΤΡΟΠΟΛΗ Αρκαλοχωρίου,  Καστελλίου και Βιάννου</t>
  </si>
  <si>
    <t>ΙΕΡΑ ΜΗΤΡΟΠΟΛΗ Άρτης</t>
  </si>
  <si>
    <t>ΙΕΡΑ ΜΗΤΡΟΠΟΛΗ ΓΛΥΦΑΔΑΣ</t>
  </si>
  <si>
    <t>ΙΕΡΑ ΜΗΤΡΟΠΟΛΗ Γορτύνης και Αρκαδίας</t>
  </si>
  <si>
    <t>ΙΕΡΑ ΜΗΤΡΟΠΟΛΗ Γόρτυνος και Μεγαλοπόλεως</t>
  </si>
  <si>
    <t>ΙΕΡΑ ΜΗΤΡΟΠΟΛΗ Γουμενίσσης, Αξιουπόλεως και Πολυκάστρου</t>
  </si>
  <si>
    <t>ΙΕΡΑ ΜΗΤΡΟΠΟΛΗ Γρεβενών</t>
  </si>
  <si>
    <t>ΙΕΡΑ ΜΗΤΡΟΠΟΛΗ Δημητριάδος και Αλμυρού</t>
  </si>
  <si>
    <t>ΙΕΡΑ ΜΗΤΡΟΠΟΛΗ Διδυμότειχου και Ορεστιάδος</t>
  </si>
  <si>
    <t>ΙΕΡΑ ΜΗΤΡΟΠΟΛΗ Δράμας</t>
  </si>
  <si>
    <t>ΙΕΡΑ ΜΗΤΡΟΠΟΛΗ Δρυϊνουπόλεως, Πωγωνιανής και Κονίτσης</t>
  </si>
  <si>
    <t>ΙΕΡΑ ΜΗΤΡΟΠΟΛΗ Εδέσσης, Πέλλης και Αλμωπίας</t>
  </si>
  <si>
    <t>ΙΕΡΑ ΜΗΤΡΟΠΟΛΗ Ελασσώνος</t>
  </si>
  <si>
    <t>ΙΕΡΑ ΜΗΤΡΟΠΟΛΗ Ελευθερουπόλεως</t>
  </si>
  <si>
    <t>ΙΕΡΑ ΜΗΤΡΟΠΟΛΗ Ζακύνθου</t>
  </si>
  <si>
    <t>ΙΕΡΑ ΜΗΤΡΟΠΟΛΗ Ηλείας</t>
  </si>
  <si>
    <t>ΙΕΡΑ ΜΗΤΡΟΠΟΛΗ Θεσσαλιώτιδος και Φαναριοφερσάλων</t>
  </si>
  <si>
    <t>ΙΕΡΑ ΜΗΤΡΟΠΟΛΗ Θεσσαλονίκης</t>
  </si>
  <si>
    <t>ΙΕΡΑ ΜΗΤΡΟΠΟΛΗ Θηβών και Λεβαδείας</t>
  </si>
  <si>
    <t>ΙΕΡΑ ΜΗΤΡΟΠΟΛΗ Θήρας, Αμοργού και Νήσων</t>
  </si>
  <si>
    <t>ΙΕΡΑ ΜΗΤΡΟΠΟΛΗ Ιερισσού, Αγ. Όρους και Αρδαμερίου</t>
  </si>
  <si>
    <t>ΙΕΡΑ ΜΗΤΡΟΠΟΛΗ ΙΛΙΟΥ, ΑΧΑΡΝΩΝ ΚΑΙ ΠΕΤΡΟΥΠΟΛΕΩΣ</t>
  </si>
  <si>
    <t>ΙΕΡΑ ΜΗΤΡΟΠΟΛΗ Ιωαννίνων</t>
  </si>
  <si>
    <t>ΙΕΡΑ ΜΗΤΡΟΠΟΛΗ Καισαριανής, Βύρωνα και Υμηττού</t>
  </si>
  <si>
    <t>ΙΕΡΑ ΜΗΤΡΟΠΟΛΗ Καλαβρύτων και Αιγιαλείας</t>
  </si>
  <si>
    <t>ΙΕΡΑ ΜΗΤΡΟΠΟΛΗ Καρπενησίου</t>
  </si>
  <si>
    <t>ΙΕΡΑ ΜΗΤΡΟΠΟΛΗ Καρυστίας και Σκύρου</t>
  </si>
  <si>
    <t>ΙΕΡΑ ΜΗΤΡΟΠΟΛΗ Κασσανδρείας</t>
  </si>
  <si>
    <t>ΙΕΡΑ ΜΗΤΡΟΠΟΛΗ Καστορίας</t>
  </si>
  <si>
    <t>ΙΕΡΑ ΜΗΤΡΟΠΟΛΗ Κερκύρας, Παξών και Διαποντίων Νήσων</t>
  </si>
  <si>
    <t>ΙΕΡΑ ΜΗΤΡΟΠΟΛΗ Κεφαλληνίας</t>
  </si>
  <si>
    <t>ΙΕΡΑ ΜΗΤΡΟΠΟΛΗ ΚΙΣΑΜΟΥ &amp; ΣΕΛΙΝΟΥ</t>
  </si>
  <si>
    <t>ΙΕΡΑ ΜΗΤΡΟΠΟΛΗ Κισάμου και Σελίνου</t>
  </si>
  <si>
    <t>ΙΕΡΑ ΜΗΤΡΟΠΟΛΗ Κίτρους, Κατερίνης και Πλαταμώνος</t>
  </si>
  <si>
    <t>ΙΕΡΑ ΜΗΤΡΟΠΟΛΗ Κορίνθου, Σικυώνος, Ζεμενού, Ταρσού και Πολυφέγγους</t>
  </si>
  <si>
    <t>ΙΕΡΑ ΜΗΤΡΟΠΟΛΗ Κυδωνίας και Αποκορώνου</t>
  </si>
  <si>
    <t>ΙΕΡΑ ΜΗΤΡΟΠΟΛΗ Κυθήρων</t>
  </si>
  <si>
    <t>ΙΕΡΑ ΜΗΤΡΟΠΟΛΗ Λαγκαδά, Λητής και Ρεντίνης</t>
  </si>
  <si>
    <t>ΙΕΡΑ ΜΗΤΡΟΠΟΛΗ Λαρίσης και Τυρνάβου</t>
  </si>
  <si>
    <t>ΙΕΡΑ ΜΗΤΡΟΠΟΛΗ Λευκάδος και Ιθάκης</t>
  </si>
  <si>
    <t>ΙΕΡΑ ΜΗΤΡΟΠΟΛΗ ΛΗΜΝΟΥ</t>
  </si>
  <si>
    <t>ΙΕΡΑ ΜΗΤΡΟΠΟΛΗ Μαντινείας και Κυνουρίας</t>
  </si>
  <si>
    <t>ΙΕΡΑ ΜΗΤΡΟΠΟΛΗ Μαρωνείας και Κομοτηνής</t>
  </si>
  <si>
    <t>ΙΕΡΑ ΜΗΤΡΟΠΟΛΗ Μεσογαίας και Λαυρεωτικής</t>
  </si>
  <si>
    <t>ΙΕΡΑ ΜΗΤΡΟΠΟΛΗ Μεσσηνίας</t>
  </si>
  <si>
    <t>ΙΕΡΑ ΜΗΤΡΟΠΟΛΗ Μηθύμνης</t>
  </si>
  <si>
    <t>ΙΕΡΑ ΜΗΤΡΟΠΟΛΗ Μονεμβασίας και Σπάρτης</t>
  </si>
  <si>
    <t>ΙΕΡΑ ΜΗΤΡΟΠΟΛΗ Μυτιλήνης, Ερεσσού και Πλωμαρίου</t>
  </si>
  <si>
    <t>ΙΕΡΑ ΜΗΤΡΟΠΟΛΗ Ναυπάκτου και Αγ. Βλασίου</t>
  </si>
  <si>
    <t>ΙΕΡΑ ΜΗΤΡΟΠΟΛΗ Νεαπόλεως και Σταυρουπόλεως</t>
  </si>
  <si>
    <t>ΙΕΡΑ ΜΗΤΡΟΠΟΛΗ Νέας Ιωνίας και Φιλαδελφείας</t>
  </si>
  <si>
    <t>ΙΕΡΑ ΜΗΤΡΟΠΟΛΗ Νέας Κρήνης και Καλαμαριάς</t>
  </si>
  <si>
    <t>ΙΕΡΑ ΜΗΤΡΟΠΟΛΗ Νέας Σμύρνης</t>
  </si>
  <si>
    <t>ΙΕΡΑ ΜΗΤΡΟΠΟΛΗ Νικαίας</t>
  </si>
  <si>
    <t>ΙΕΡΑ ΜΗΤΡΟΠΟΛΗ Νικοπόλεως και Πρεβέζης</t>
  </si>
  <si>
    <t>ΙΕΡΑ ΜΗΤΡΟΠΟΛΗ Ξάνθης και Περιθεωρίου</t>
  </si>
  <si>
    <t>ΙΕΡΑ ΜΗΤΡΟΠΟΛΗ Παραμυθιάς, Φιλιατών, Γηρομερίου και Πάργας</t>
  </si>
  <si>
    <t>ΙΕΡΑ ΜΗΤΡΟΠΟΛΗ Παροναξίας</t>
  </si>
  <si>
    <t>ΙΕΡΑ ΜΗΤΡΟΠΟΛΗ Πειραιώς</t>
  </si>
  <si>
    <t>ΙΕΡΑ ΜΗΤΡΟΠΟΛΗ Ρεθύμνης και Αυλοποτάμου</t>
  </si>
  <si>
    <t>ΙΕΡΑ ΜΗΤΡΟΠΟΛΗ Σάμου και Ικαρίας</t>
  </si>
  <si>
    <t>ΙΕΡΑ ΜΗΤΡΟΠΟΛΗ Σερβίων και Κοζάνης</t>
  </si>
  <si>
    <t>ΙΕΡΑ ΜΗΤΡΟΠΟΛΗ Σερρών και Νιγρίτης</t>
  </si>
  <si>
    <t>ΙΕΡΑ ΜΗΤΡΟΠΟΛΗ Σιδηροκάστρου</t>
  </si>
  <si>
    <t>ΙΕΡΑ ΜΗΤΡΟΠΟΛΗ Σισανίου και Σιατίστης</t>
  </si>
  <si>
    <t>ΙΕΡΑ ΜΗΤΡΟΠΟΛΗ Σταγών και Μετεώρων</t>
  </si>
  <si>
    <t>ΙΕΡΑ ΜΗΤΡΟΠΟΛΗ ΣΥΜΗΣ</t>
  </si>
  <si>
    <t>ΙΕΡΑ ΜΗΤΡΟΠΟΛΗ ΣΥΡΟΥ</t>
  </si>
  <si>
    <t>ΙΕΡΑ ΜΗΤΡΟΠΟΛΗ Τρίκκης και Σταγών</t>
  </si>
  <si>
    <t>ΙΕΡΑ ΜΗΤΡΟΠΟΛΗ Τριφυλίας και Ολυμπίας</t>
  </si>
  <si>
    <t>ΙΕΡΑ ΜΗΤΡΟΠΟΛΗ Ύδρας, Σπετσών και Αιγίνης</t>
  </si>
  <si>
    <t>ΙΕΡΑ ΜΗΤΡΟΠΟΛΗ Φθιώτιδος</t>
  </si>
  <si>
    <t>ΙΕΡΑ ΜΗΤΡΟΠΟΛΗ Φιλίππων, Νεαπόλεως και Θάσου</t>
  </si>
  <si>
    <t>ΙΕΡΑ ΜΗΤΡΟΠΟΛΗ Φλωρίνης, Πρεσπών και Εορδαίας</t>
  </si>
  <si>
    <t>ΙΕΡΑ ΜΗΤΡΟΠΟΛΗ Φωκίδος</t>
  </si>
  <si>
    <t>ΙΕΡΑ ΜΗΤΡΟΠΟΛΗ Χαλκίδος</t>
  </si>
  <si>
    <t>ΙΕΡΑ ΜΗΤΡΟΠΟΛΗ Χίου, Ψαρών και Οινουσσών</t>
  </si>
  <si>
    <t>ΙΕΡΑ ΜΗΤΡΟΠΟΛΙΣ ΖΙΧΝΩΝ ΚΑΙ ΝΕΥΡΟΚΟΠΙΟΥ</t>
  </si>
  <si>
    <t>ΙΕΡΑ ΜΗΤΡΟΠΟΛΙΣ ΛΑΜΠΗΣ, ΣΥΒΡΙΤΟΥ ΚΑΙ ΣΦΑΚΙΩΝ</t>
  </si>
  <si>
    <t>ΙΕΡΑ ΜΗΤΡΟΠΟΛΙΣ ΜΕΓΑΡΩΝ &amp; ΣΑΛΑΜΙΝΟΣ</t>
  </si>
  <si>
    <t>ΙΕΡΑ ΜΗΤΡΟΠΟΛΙΣ ΠΕΡΙΣΤΕΡΙΟΥ</t>
  </si>
  <si>
    <t>ΙΕΡΑ ΜΗΤΡΟΠΟΛΙΣ ΠΕΤΡΑΣ ΚΑΙ ΧΕΡΡΟΝΗΣΟΥ</t>
  </si>
  <si>
    <t>ΙΚΑ ΕΤΑΜ ΑΡΓΟΥΣ</t>
  </si>
  <si>
    <t>ΙΜ Κηφισίας, Αμαρουσίου και Ωρωπού</t>
  </si>
  <si>
    <t>ΙΝΣΤΙΤΟΥΤΟ ΑΝΑΠΤΥΞΙΑΚΗΣ ΑΠΟΚΑΤΑΣΤΑΣΗΣ</t>
  </si>
  <si>
    <t>ΙΝΣΤΙΤΟΥΤΟ ΓΕΩΠΟΝΙΚΩΝ ΕΠΙΣΤΗΜΩΝ</t>
  </si>
  <si>
    <t>ΙΝΣΤΙΤΟΥΤΟ ΕΡΕΥΝΗΣ ΝΟΣΗΜΑΤΩΝ ΘΩΡΑΚΟΣ, ΥΓΙΕΙΝΗΣ ΚΑΙ ΑΣΦΑΛΕΙΑΣ ΤΗΣ ΕΡΓΑΣΙΑΣ</t>
  </si>
  <si>
    <t>ΚΕΚΥΚΑΜΕΑ  ΗΜΑΘΙΑΣ</t>
  </si>
  <si>
    <t>ΚΕΚΥΚΑΜΕΑ  ΠΕΛΛΑΣ</t>
  </si>
  <si>
    <t>ΚΕΚΥΚΑΜΕΑ ΒΟΙΩΤΙΑΣ</t>
  </si>
  <si>
    <t>ΚΕΚΥΚΑΜΕΑ ΕΥΒΟΙΑΣ</t>
  </si>
  <si>
    <t>ΚΕΚΥΚΑΜΕΑ ΗΛΕΙΑΣ</t>
  </si>
  <si>
    <t>ΚΕΚΥΚΑΜΕΑ ΜΕΣΣΗΝΙΑΣ</t>
  </si>
  <si>
    <t>ΚΕΚΥΚΑΜΕΑ ΞΑΝΘΗΣ</t>
  </si>
  <si>
    <t>ΚΕΚΥΚΑΜΕΑ ΣΑΜΟΥ</t>
  </si>
  <si>
    <t>ΚΕΚΥΚΑΜΕΑ ΦΘΙΩΤΙΔΑΣ</t>
  </si>
  <si>
    <t>ΚΕΚΥΚΑΜΕΑ ΦΛΩΡΙΝΑΣ</t>
  </si>
  <si>
    <t>ΚΕΚΥΚΑΜΕΑ ΧΑΛΚΙΔΙΚΗΣ</t>
  </si>
  <si>
    <t>ΚΕΝΤΡΙΚΗ ΑΓΟΡΑ ΠΑΤΡΩΝ</t>
  </si>
  <si>
    <t>ΚΕΝΤΡΟ ΑΠΟΘΕΡΑΠΕΙΑΣ ΑΠΟΚΑΤΑΣΤΑΣΗΣ ΚΑΙ ΚΟΙΝΩΝΙΚΗΣ ΣΤΗΡΙΞΗΣ ΑΜΕΑ (ΚΑΑΚΥΑΜΕΑ) ΑΡΓΟΥΣ ΟΡΕΣΤΙΚΟΥ ΚΑΣΤΟΡΙΑΣ</t>
  </si>
  <si>
    <t>ΚΕΝΤΡΟ ΑΠΟΘΕΡΑΠΕΙΑΣ, ΦΥΣΙΚΗΣ ΚΑΙ ΚΟΙΝΩΝΙΚΗΣ  ΑΠΟΚΑΤΑΣΤΑΣΗΣ (ΚΑΦΚΑ) ΑΜΦΙΛΟΧΙΑΣ</t>
  </si>
  <si>
    <t>ΚΕΝΤΡΟ ΑΠΟΘΕΡΑΠΕΙΑΣ, ΦΥΣΙΚΗΣ ΚΑΙ ΚΟΙΝΩΝΙΚΗΣ ΑΠΟΚΑΤΑΣΤΑΣΗΣ (ΚΑΦΚΑ) ΑΜΥΝΤΑΙΟΥ ΦΛΩΡΙΝΑΣ</t>
  </si>
  <si>
    <t>ΚΕΝΤΡΟ ΑΠΟΘΕΡΑΠΕΙΑΣ, ΦΥΣΙΚΗΣ ΚΑΙ ΚΟΙΝΩΝΙΚΗΣ ΑΠΟΚΑΤΑΣΤΑΣΗΣ (ΚΑΦΚΑ) ΜΕΣΣΗΝΙΑΣ</t>
  </si>
  <si>
    <t>ΚΕΝΤΡΟ ΑΠΟΘΕΡΑΠΕΙΑΣ, ΦΥΣΙΚΗΣ ΚΑΙ ΚΟΙΝΩΝΙΚΗΣ ΑΠΟΚΑΤΑΣΤΑΣΗΣ (ΚΑΦΚΑ) ΝΙΓΡΙΤΑΣ ΣΕΡΡΩΝ</t>
  </si>
  <si>
    <t>ΚΕΝΤΡΟ ΑΠΟΘΕΡΑΠΕΙΑΣ, ΦΥΣΙΚΗΣ ΚΑΙ ΚΟΙΝΩΝΙΚΗΣ ΑΠΟΚΑΤΑΣΤΑΣΗΣ ΑΙΓΙΟΥ "ΚΛΕΟΜΕΝΟΥΣ ΟΙΚΟΝΟΜΟΥ ΙΑΤΡΟΥ"</t>
  </si>
  <si>
    <t>ΚΕΝΤΡΟ ΑΠΟΚΑΤΑΣΤΑΣΗΣ ΑΤΟΜΩΝ ΜΕ ΑΝΑΠΗΡΙΕΣ  ΣΕΡΡΩΝ</t>
  </si>
  <si>
    <t>ΚΕΝΤΡΟ ΔΙΑΦΟΡΟΔΙΑΓΝΩΣΗΣ ΔΙΑΓΝΩΣΗΣ ΚΑΙ ΥΠΟΣΤΗΡΙΞΗΣ ΚΑΒΑΛΑΣ</t>
  </si>
  <si>
    <t>ΚΕΝΤΡΟ ΠΑΙΔΙΚΗΣ ΜΕΡΙΜΝΑΣ ΑΡΡΕΝΩΝ ΔΡΑΜΑΣ</t>
  </si>
  <si>
    <t>ΚΕΝΤΡΟ ΠΑΙΔΙΚΗΣ ΜΕΡΙΜΝΑΣ ΑΡΡΕΝΩΝ ΦΙΛΙΑΤΩΝ ΘΕΣΠΡΩΤΙΑΣ</t>
  </si>
  <si>
    <t>ΚΕΝΤΡΟ ΠΑΙΔΙΚΗΣ ΜΕΡΙΜΝΑΣ ΘΗΛΕΩΝ ΗΡΑΚΛΕΙΟΥ</t>
  </si>
  <si>
    <t xml:space="preserve">ΚΕΝΤΡΟ ΠΕΡΙΘΑΛΨΕΩΣ ΠΑΙΔΩΝ (ΚΕ.Π.Ε.Π.) ΚΑΡΔΙΤΣΑΣ </t>
  </si>
  <si>
    <t>ΚΕΝΤΡΟ ΠΕΡΙΘΑΛΨΗΣ ΠΑΙΔΩΝ (ΚΕ.ΠΕ.Π.)  ΠΟΜΠΙΑΣ ΗΡΑΚΛΕΙΟΥ</t>
  </si>
  <si>
    <t>ΚΕΝΤΡΟ ΠΡΟΣΤΑΣΙΑΣ  ΑΤΟΜΩΝ ΜΕ ΑΝΑΠΗΡΙΕΣ "Ο ΑΡΙΣΤΕΥΣ"</t>
  </si>
  <si>
    <t>ΚΕΝΤΡΟ ΠΡΟΣΤΑΣΙΑΣ ΤΟΥ ΠΑΙΔΙΟΥ ΑΤΤΙΚΗΣ "Η ΜΗΤΕΡΑ"</t>
  </si>
  <si>
    <t>ΚΕΝΤΡΟ ΠΡΟΣΤΑΣΙΑΣ ΤΟΥ ΠΑΙΔΙΟΥ ΦΛΩΡΙΝΑΣ</t>
  </si>
  <si>
    <t>ΚΕΝΤΡΟ ΣΤΗΡΙΞΗΣ ΑΥΤΙΣΤΙΚΩΝ ΑΤΟΜΩΝ ΜΑΓΝΗΣΙΑΣ (ΚΕ.Σ.Α.Α.Μ.)</t>
  </si>
  <si>
    <t>ΚΕΝΤΡΟ ΥΓΕΙΑΣ - Α.Ν.Μ. ΠΥΛΟΥ</t>
  </si>
  <si>
    <t>ΚΕΝΤΡΟ ΥΓΕΙΑΣ ΑΓΙΟΥ ΝΙΚΟΛΑΟΥ</t>
  </si>
  <si>
    <t>ΚΕΝΤΡΟ ΥΓΕΙΑΣ ΑΛΕΞΑΝΔΡΕΙΑΣ</t>
  </si>
  <si>
    <t>ΚΕΝΤΡΟ ΥΓΕΙΑΣ ΑΝΤΙΣΣΑΣ</t>
  </si>
  <si>
    <t>ΚΕΝΤΡΟ ΥΓΕΙΑΣ ΕΛΕΥΘΕΡΟΥΠΟΛΗΣ</t>
  </si>
  <si>
    <t>ΚΕΝΤΡΟ ΥΓΕΙΑΣ ΚΑΛΛΟΝΗΣ</t>
  </si>
  <si>
    <t>ΚΕΝΤΡΟ ΥΓΕΙΑΣ ΚΑΤΩ ΝΕΥΡΟΚΟΠΙΟΥ</t>
  </si>
  <si>
    <t>ΚΕΝΤΡΟ ΥΓΕΙΑΣ ΜΕΛΙΓΑΛΑ</t>
  </si>
  <si>
    <t>ΚΕΝΤΡΟ ΥΓΕΙΑΣ ΜΕΣΣΗΝΗΣ</t>
  </si>
  <si>
    <t>ΚΕΝΤΡΟ ΥΓΕΙΑΣ ΠΑΡΑΝΕΣΤΙΟΥ</t>
  </si>
  <si>
    <t>ΚΕΝΤΡΟ ΥΓΕΙΑΣ ΠΛΩΜΑΡΙΟΥ</t>
  </si>
  <si>
    <t>ΚΕΝΤΡΟ ΥΓΕΙΑΣ ΠΟΛΙΧΝΙΤΟΥ</t>
  </si>
  <si>
    <t>ΚΕΝΤΡΟ ΥΓΕΙΑΣ ΠΡΙΝΟΥ-ΘΑΣΟΥ</t>
  </si>
  <si>
    <t>ΚΕΝΤΡΟ ΥΓΕΙΑΣ ΠΡΟΣΟΤΣΑΝΗΣ</t>
  </si>
  <si>
    <t>ΚΕΝΤΡΟ ΥΓΕΙΑΣ ΣΚΙΑΘΟΥ</t>
  </si>
  <si>
    <t>ΚΕΝΤΡΟ ΥΓΕΙΑΣ ΧΡΥΣΟΥΠΟΛΗΣ</t>
  </si>
  <si>
    <t>ΚΕΦΑΛΑΙΑ ΑΠΟΖΗΜΙΩΣΗΣ ΦΟΡΤΟΕΚΦΟΡΤΩΤΩΝ ΛΙΜΕΝΩΝ</t>
  </si>
  <si>
    <t>ΚΕΦΑΛΑΙΑ ΑΠΟΖΗΜΙΩΣΗΣ ΦΟΡΤΟΕΚΦΟΡΤΩΤΩΝ ΞΗΡΑΣ</t>
  </si>
  <si>
    <t>ΚΟΙΝΩΝΙΚΗ ΠΟΛΙΤΙΚΗ ΚΑΙ ΜΟΥΣΙΚΗ ΠΑΙΔΕΙΑ ΔΗΜΟΥ ΡΕΘΥΜΝΗΣ</t>
  </si>
  <si>
    <t>ΚΡΑΤΙΚΗ ΟΡΧΗΣΤΡΑ ΑΘΗΝΩΝ</t>
  </si>
  <si>
    <t>ΚΡΑΤΙΚΗ ΣΧΟΛΗ ΟΡΧΗΣΤΡΙΚΗΣ ΤΕΧΝΗΣ</t>
  </si>
  <si>
    <t>ΚΡΑΤΙΚΟ ΘΕΡΑΠΕΥΤΗΡΙΟ  - Κ.Υ. ΛΕΡΟΥ</t>
  </si>
  <si>
    <t>ΚΡΑΤΙΚΟ ΩΔΕΙΟ ΘΕΣΣΑΛΟΝΙΚΗΣ</t>
  </si>
  <si>
    <t>ΛΑΟΓΡΑΦΙΚΟ ΚΑΙ ΕΘΝΟΛΟΓΙΚΟ ΜΟΥΣΕΙΟ ΜΑΚΕΔΟΝΙΑΣ - ΘΡΑΚΗΣ</t>
  </si>
  <si>
    <t>ΛΕΣΧΗ ΑΞΙΩΜΑΤΙΚΩΝ ΕΝΟΠΛΩΝ ΔΥΝΑΜΕΩΝ (Λ.Α.Ε.Δ.)</t>
  </si>
  <si>
    <t>ΛΙΜΕΝΙΚΟ ΤΑΜΕΙΟ ΑΙΔΗΨΟΥ</t>
  </si>
  <si>
    <t>ΛΙΜΕΝΙΚΟ ΤΑΜΕΙΟ ΑΛΙΒΕΡΙΟΥ</t>
  </si>
  <si>
    <t>ΛΙΜΕΝΙΚΟ ΤΑΜΕΙΟ ΑΜΦΙΠΟΛΗΣ</t>
  </si>
  <si>
    <t>ΛΙΜΕΝΙΚΟ ΤΑΜΕΙΟ ΑΝΤΙΚΥΡΑΣ</t>
  </si>
  <si>
    <t>ΛΙΜΕΝΙΚΟ ΤΑΜΕΙΟ ΕΡΕΤΡΙΑΣ</t>
  </si>
  <si>
    <t>ΛΙΜΕΝΙΚΟ ΤΑΜΕΙΟ ΖΑΚΥΝΘΟΥ</t>
  </si>
  <si>
    <t>ΛΙΜΕΝΙΚΟ ΤΑΜΕΙΟ ΚΥΜΗΣ</t>
  </si>
  <si>
    <t>ΛΙΜΕΝΙΚΟ ΤΑΜΕΙΟ ΛΕΣΒΟΥ</t>
  </si>
  <si>
    <t>ΛΙΜΕΝΙΚΟ ΤΑΜΕΙΟ ΛΕΥΚΑΔΑΣ</t>
  </si>
  <si>
    <t>ΛΙΜΕΝΙΚΟ ΤΑΜΕΙΟ ΛΙΜΝΗΣ</t>
  </si>
  <si>
    <t>ΛΙΜΕΝΙΚΟ ΤΑΜΕΙΟ Ν.ΚΕΦΑΛΛΗΝΙΑΣ</t>
  </si>
  <si>
    <t>ΛΙΜΕΝΙΚΟ ΤΑΜΕΙΟ ΝΟΜΟΥ ΚΟΡΙΝΘΙΑΣ</t>
  </si>
  <si>
    <t>ΛΙΜΕΝΙΚΟ ΤΑΜΕΙΟ ΝΟΜΟΥ ΛΑΚΩΝΙΑΣ</t>
  </si>
  <si>
    <t>ΛΙΜΕΝΙΚΟ ΤΑΜΕΙΟ ΝΟΜΟΥ ΜΕΣΣΗΝΙΑΣ</t>
  </si>
  <si>
    <t>ΛΙΜΕΝΙΚΟ ΤΑΜΕΙΟ ΝΟΜΟΥ ΠΙΕΡΙΑΣ</t>
  </si>
  <si>
    <t>ΛΙΜΕΝΙΚΟ ΤΑΜΕΙΟ ΝΟΜΟΥ ΣΑΜΟΥ</t>
  </si>
  <si>
    <t>ΛΙΜΕΝΙΚΟ ΤΑΜΕΙΟ ΝΟΜΟΥ ΧΑΝΙΩΝ</t>
  </si>
  <si>
    <t>ΛΙΜΕΝΙΚΟ ΤΑΜΕΙΟ ΠΟΡΤΟ ΡΑΦΤΗ</t>
  </si>
  <si>
    <t>ΛΙΜΕΝΙΚΟ ΤΑΜΕΙΟ ΣΚΟΠΕΛΟΥ</t>
  </si>
  <si>
    <t>ΛΙΜΕΝΙΚΟ ΤΑΜΕΙΟ ΣΚΥΡΟΥ</t>
  </si>
  <si>
    <t>ΛΙΜΕΝΙΚΟ ΤΑΜΕΙΟ ΦΘΙΩΤΙΔΑΣ</t>
  </si>
  <si>
    <t>ΛΙΜΕΝΙΚΟ ΤΑΜΕΙΟ ΧΑΛΚΙΔΑΣ</t>
  </si>
  <si>
    <t>ΛΙΜΕΝΙΚΟ ΤΑΜΕΙΟ ΧΑΛΚΙΔΙΚΗΣ</t>
  </si>
  <si>
    <t>ΛΙΜΕΝΙΚΟ ΤΑΜΕΙΟ ΧΙΟΥ</t>
  </si>
  <si>
    <t>ΛΙΜΕΝΙΚΟ ΤΑΜΕΙΟ ΩΡΕΩΝ</t>
  </si>
  <si>
    <t>ΛΙΜΕΝΙΚΟ ΤΑΜΕΙΟ ΩΡΩΠΟΥ</t>
  </si>
  <si>
    <t>ΜΕΤΟΧΙΚΟ ΤΑΜΕΙΟ ΑΕΡΟΠΟΡΙΑΣ (Μ.Τ.Α.)</t>
  </si>
  <si>
    <t>ΜΕΤΟΧΙΚΟ ΤΑΜΕΙΟ ΝΑΥΤΙΚΟΥ (Μ.Τ.Ν.)</t>
  </si>
  <si>
    <t>ΜΕΤΟΧΙΚΟ ΤΑΜΕΙΟ ΣΤΡΑΤΟΥ (Μ.Τ.Σ.)</t>
  </si>
  <si>
    <t>ΜΟΝΑΔΕΣ ΚΟΙΝΩΝΙΚΗΣ ΦΡΟΝΤΙΔΑΣ</t>
  </si>
  <si>
    <t>ΜΟΥΣΕΙΟ ΒΥΖΑΝΤΙΝΟΥ ΠΟΛΙΤΙΣΜΟΥ</t>
  </si>
  <si>
    <t>ΜΟΥΣΕΙΟ ΠΑΥΛΟΥ ΚΑΙ ΑΛΕΞΑΝΔΡΑΣ ΚΑΝΕΛΛΟΠΟΥΛΟΥ</t>
  </si>
  <si>
    <t>ΜΠΕΝΑΚΕΙΟ ΦΥΤΟΠΑΘΟΛΟΓΙΚΟ ΙΝΣΤΙΤΟΥΤΟ</t>
  </si>
  <si>
    <t>ΝΑΥΤΙΚΟ ΑΠΟΜΑΧΙΚΟ ΤΑΜΕΙΟ (Ν.Α.Τ.)</t>
  </si>
  <si>
    <t>ΝΟΜΙΚΟ ΣΥΜΒΟΥΛΙΟ ΤΟΥ ΚΡΑΤΟΥΣ</t>
  </si>
  <si>
    <t>ΝΟΣΗΛΕΥΤΙΚΟ ΙΔΡΥΜΑ ΜΕΤΟΧΙΚΟΥ ΤΑΜΕΙΟΥ ΣΤΡΑΤΟΥ (Ν.Ι.Μ.Τ.Σ.)</t>
  </si>
  <si>
    <t>ΝΟΣΟΚΟΜΕΙΟ ΑΦΡΟΔΙΣΙΩΝ ΚΑΙ ΔΕΡΜΑΤΙΚΩΝ ΝΟΣΩΝ ΘΕΣΣΑΛΟΝΙΚΗΣ</t>
  </si>
  <si>
    <t>ΝΟΣΟΚΟΜΕΙΟ ΕΙΔΙΚΩΝ ΠΑΘΗΣΕΩΝ ΘΕΣΣΑΛΟΝΙΚΗΣ</t>
  </si>
  <si>
    <t>ΞΕΝΟΔΟΧΕΙΑΚΟ ΕΠΙΜΕΛΗΤΗΡΙΟ ΕΛΛΑΔΟΣ</t>
  </si>
  <si>
    <t>ΟΙΚΟΝΟΜΙΚΟ ΠΑΝΕΠΙΣΤΗΜΙΟ ΑΘΗΝΩΝ</t>
  </si>
  <si>
    <t>ΟΙΚΟΣ ΝΑΥΤΟΥ</t>
  </si>
  <si>
    <t>ΟΡΓΑΝΙΣΜΟΣ ΑΝΤΙΣΕΙΣΜΙΚΟΥ ΣΧΕΔΙΑΣΜΟΥ ΚΑΙ ΠΡΟΣΤΑΣΙΑΣ (Ο.Α.Σ.Π.)</t>
  </si>
  <si>
    <t>ΟΡΓΑΝΙΣΜΟΣ ΑΠΑΣΧΟΛΗΣΗΣ ΕΡΓΑΤΙΚΟΥ ΔΥΝΑΜΙΚΟΥ (Ο.Α.Ε.Δ.)</t>
  </si>
  <si>
    <t>ΟΡΓΑΝΙΣΜΟΣ ΓΕΩΡΓΙΚΩΝ ΑΣΦΑΛΙΣΕΩΝ (Ο.Γ.Α.)</t>
  </si>
  <si>
    <t>ΟΡΓΑΝΙΣΜΟΣ ΔΙΑΧΕΙΡΙΣΗΣ ΔΗΜΟΣΙΟΥ ΧΡΕΟΥΣ (Ο.Δ.ΔΗ.Χ.)</t>
  </si>
  <si>
    <t>ΟΡΓΑΝΙΣΜΟΣ ΔΙΟΙΚΗΣΕΩΣ ΜΟΝΑΣΤΗΡΙΑΚΗΣ ΠΕΡΙΟΥΣΙΑΣ ΝΟΜΟΥ ΛΑΣΙΘΙΟΥ</t>
  </si>
  <si>
    <t>ΟΡΓΑΝΙΣΜΟΣ ΕΚΔΟΣΕΩΣ ΔΙΔΑΚΤΙΚΩΝ ΒΙΒΛΙΩΝ (Ο.Ε.Δ.Β.)</t>
  </si>
  <si>
    <t>ΟΡΓΑΝΙΣΜΟΣ ΕΡΓΑΤΙΚΗΣ ΕΣΤΙΑΣ (Ο.Ε.Ε.)</t>
  </si>
  <si>
    <t>ΟΡΓΑΝΙΣΜΟΣ ΕΡΓΑΤΙΚΗΣ ΚΑΤΟΙΚΙΑΣ (Ο.Ε.Κ.)</t>
  </si>
  <si>
    <t>ΟΡΓΑΝΙΣΜΟΣ ΚΤΗΜΑΤΟΛΟΓΙΟΥ ΚΑΙ ΧΑΡΤΟΓΡΑΦΗΣΕΩΝ ΕΛΛΑΔΑΣ (Ο.Κ.Χ.Ε.)</t>
  </si>
  <si>
    <t>ΟΡΓΑΝΙΣΜΟΣ ΚΩΠΑΙΔΑΣ</t>
  </si>
  <si>
    <t>ΟΡΓΑΝΙΣΜΟΣ ΛΑΙΚΩΝ ΑΓΟΡΩΝ ΑΘΗΝΑΣ-ΠΕΙΡΑΙΑ</t>
  </si>
  <si>
    <t>ΟΡΓΑΝΙΣΜΟΣ ΛΑΙΚΩΝ ΑΓΟΡΩΝ ΘΕΣΣΑΛΟΝΙΚΗΣ</t>
  </si>
  <si>
    <t>ΟΡΓΑΝΙΣΜΟΣ ΡΥΘΜΙΣΤΙΚΟΥ ΣΧΕΔΙΟΥ ΚΑΙ ΠΡΟΣΤΑΣΙΑΣ ΠΕΡΙΒΑΛΛΟΝΤΟΣ ΑΘΗΝΑΣ</t>
  </si>
  <si>
    <t>ΟΡΓΑΝΙΣΜΟΣ ΡΥΘΜΙΣΤΙΚΟΥ ΣΧΕΔΙΟΥ ΚΑΙ ΠΡΟΣΤΑΣΙΑΣ ΠΕΡΙΒΑΛΛΟΝΤΟΣ ΘΕΣΣΑΛΟΝΙΚΗΣ</t>
  </si>
  <si>
    <t>ΟΡΓΑΝΙΣΜΟΣ ΤΟΥΡΙΣΤ. ΕΚΠΑΙΔ. ΚΑΤΑΡΤΙΣΗΣ (ΟΤΕΚ)</t>
  </si>
  <si>
    <t>ΟΡΓΑΝΙΣΜΟΣ ΤΟΥΡΙΣΤ. ΕΚΠΑΙΔ. ΚΑΤΑΡΤΙΣΗΣ (ΟΤΕΚ) / ΕΚΠΑΙΔΕΥΤΗΡΙΟ ΑΝΑΒΥΣΣΟΥ</t>
  </si>
  <si>
    <t>ΠΑΙΔΟΨΥΧΙΑΤΡΙΚΟ ΝΟΣΟΚΟΜΕΙΟ ΑΤΤΙΚΗΣ</t>
  </si>
  <si>
    <t>ΠΑΝΕΛΛΗΝΙΟ ΙΕΡΟ ΙΔΡΥΜΑ ΕΥΑΓΓΕΛΙΣΤΡΙΑΣ ΤΗΝΟΥ</t>
  </si>
  <si>
    <t>ΠΑΝΕΛΛΗΝΙΟΣ ΦΑΡΜΑΚΕΥΤΙΚΟΣ ΣΥΛΛΟΓΟΣ</t>
  </si>
  <si>
    <t>ΠΑΝΕΠΙΣΤΗΜΙΑΚΗ ΦΟΙΤΗΤΙΚΗ ΛΕΣΧΗ Α.Π.Θ</t>
  </si>
  <si>
    <t>ΠΑΝΕΠΙΣΤΗΜΙΑΚΟ ΓΕΝΙΚΟ ΝΟΣΟΚΟΜΕΙΟ "ΑΤΤΙΚΟΝ"</t>
  </si>
  <si>
    <t>ΠΑΝΕΠΙΣΤΗΜΙΑΚΟ ΓΕΝΙΚΟ ΝΟΣΟΚΟΜΕΙΟ ΑΛΕΞΑΝΔΡΟΥΠΟΛΕΩΣ</t>
  </si>
  <si>
    <t>ΠΑΝΕΠΙΣΤΗΜΙΑΚΟ ΓΕΝΙΚΟ ΝΟΣΟΚΟΜΕΙΟ ΘΕΣΣΑΛΟΝΙΚΗΣ "ΑΧΕΠΑ"</t>
  </si>
  <si>
    <t>ΠΑΝΕΠΙΣΤΗΜΙΑΚΟ ΓΕΝΙΚΟ ΝΟΣΟΚΟΜΕΙΟ ΙΩΑΝΝΙΝΩΝ</t>
  </si>
  <si>
    <t>ΠΑΝΕΠΙΣΤΗΜΙΑΚΟ ΓΕΝΙΚΟ ΝΟΣΟΚΟΜΕΙΟ ΛΑΡΙΣΑΣ</t>
  </si>
  <si>
    <t>ΠΑΝΕΠΙΣΤΗΜΙΟ ΑΙΓΑΙΟΥ</t>
  </si>
  <si>
    <t>ΠΑΝΕΠΙΣΤΗΜΙΟ ΔΥΤΙΚΗΣ ΕΛΛΑΔΑΣ</t>
  </si>
  <si>
    <t>ΠΑΝΕΠΙΣΤΗΜΙΟ ΔΥΤΙΚΗΣ ΜΑΚΕΔΟΝΙΑΣ</t>
  </si>
  <si>
    <t>ΠΑΝΕΠΙΣΤΗΜΙΟ ΘΕΣΣΑΛΙΑΣ</t>
  </si>
  <si>
    <t>ΠΑΝΕΠΙΣΤΗΜΙΟ ΙΩΑΝΝΙΝΩΝ</t>
  </si>
  <si>
    <t>ΠΑΝΕΠΙΣΤΗΜΙΟ ΚΡΗΤΗΣ</t>
  </si>
  <si>
    <t>ΠΑΝΕΠΙΣΤΗΜΙΟ ΜΑΚΕΔΟΝΙΑΣ ΟΙΚΟΝΟΜΙΚΩΝ &amp; ΚΟΙΝΩΝΙΚΩΝ ΕΠΙΣΤΗΜΩΝ</t>
  </si>
  <si>
    <t>ΠΑΝΕΠΙΣΤΗΜΙΟ ΠΑΤΡΩΝ</t>
  </si>
  <si>
    <t>ΠΑΝΕΠΙΣΤΗΜΙΟ ΠΕΙΡΑΙΩΣ</t>
  </si>
  <si>
    <t xml:space="preserve">ΠΑΝΕΠΙΣΤΗΜΙΟ ΠΕΛΟΠΟΝΝΗΣΟΥ </t>
  </si>
  <si>
    <t>ΠΑΝΕΠΙΣΤΗΜΙΟ ΣΤΕΡΕΑΣ ΕΛΛΑΔΑΣ</t>
  </si>
  <si>
    <t>ΠΑΝΤΕΙΟ ΠΑΝΕΠΙΣΤΗΜΙΟ</t>
  </si>
  <si>
    <t>ΠΑΠΑΦΕΙΟ ΚΕΝΤΡΟ ΠΑΙΔΙΚΗΣ ΜΕΡΙΜΝΑΣ ΘΕΣΣΑΛΟΝΙΚΗΣ "Ο ΜΕΛΙΤΕΥΣ"</t>
  </si>
  <si>
    <t>ΠΕΡΙΦΕΡΕΙΑΚΟ ΕΘΝΙΚΟ ΑΘΛΗΤΙΚΟ ΚΕΝΤΡΟ ΘΕΣΣΑΛΟΝΙΚΗΣ</t>
  </si>
  <si>
    <t>ΠΟΛΕΜΙΚΟ ΜΟΥΣΕΙΟ</t>
  </si>
  <si>
    <t>ΠΟΛΙΤΙΣΤΙΚΟΣ ΑΘΛΗΤΙΚΟΣ ΟΡΓΑΝΙΣΜΟΣ ΔΗΜΟΥ ΗΛΙΟΥΠΟΛΗΣ (Π.Α.Ο.Δ.ΗΛ.) - ΓΡΗΓΟΡΗΣ ΓΡΗΓΟΡΙΟΥ</t>
  </si>
  <si>
    <t>ΠΟΛΥΤΕΧΝΕΙΟ ΚΡΗΤΗΣ</t>
  </si>
  <si>
    <t>ΣΙΒΙΤΑΝΙΔΕΙΟΣ ΔΗΜΟΣΙΑ ΣΧΟΛΗ ΤΕΧΝΩΝ ΚΑΙ ΕΠΑΓΓΕΛΜΑΤΩΝ</t>
  </si>
  <si>
    <t>ΣΥΝΔΕΣΜΟΣ ΔΙΑΧΕΙΡΙΣΗΣ ΑΠΟΡΡΙΜΜΑΤΩΝ ΠΕΔΙΝΗΣ ΚΑΙ ΗΜΙΟΡΕΙΝΗΣ ΠΕΡΙΟΧΗΣ Ν.ΑΡΤΑΣ</t>
  </si>
  <si>
    <t>ΣΥΝΔΕΣΜΟΣ ΥΔΡΕΥΣΗΣ ΠΕΔΙΝΩΝ ΚΑΙ ΗΜΙΟΡΕΙΝΩΝ ΔΗΜΩΝ ΝΟΜΟΥ ΑΡΤΑΣ</t>
  </si>
  <si>
    <t>ΤΑΜΕΙΟ ΑΛΛΗΛΟΒΟΗΘΕΙΑΣ ΥΠΑΛΛΗΛΩΝ ΜΕΤΟΧΙΚΟΥ ΤΑΜΕΙΟΥ ΣΤΡΑΤΟΥ</t>
  </si>
  <si>
    <t>ΤΑΜΕΙΟ ΑΡΩΓΗΣ ΑΝΑΠΗΡΩΝ ΚΑΙ ΘΥΜΑΤΩΝ ΠΟΛΕΜΟΥ (Τ.Α.Α.Θ.Π.)</t>
  </si>
  <si>
    <t>ΤΑΜΕΙΟ ΑΡΩΓΗΣ ΜΟΝΙΜΩΝ ΠΟΛΙΤΙΚΩΝ ΥΠΑΛΛΗΛΩΝ ΥΕΘΑ/ΓΕΣ</t>
  </si>
  <si>
    <t>ΤΑΜΕΙΟ ΑΣΦΑΛΙΣΗΣ ΥΠΑΛΛΗΛΩΝ ΤΡΑΠΕΖΩΝ ΚΑΙ ΕΠΙΧΕΙΡΗΣΕΩΝ ΚΟΙΝΗΣ ΩΦΕΛΕΙΑΣ (Τ.Α.Υ.Τ.Ε.Κ.Ω.)</t>
  </si>
  <si>
    <t>ΤΑΜΕΙΟ ΔΙΟΙΚΗΣΗΣ ΔΙΑΧΕΙΡΗΣΗΣ ΑΓΡΟΚΤΗΜ. ΠΑΝΕΠΙΣΤ. ΘΕΣ/ΝΙΚΗΣ</t>
  </si>
  <si>
    <t>ΤΑΜΕΙΟ ΔΙΟΙΚΗΣΗΣ ΔΙΑΧΕΙΡΗΣΗΣ ΠΑΝΕΠΙΣΤΗΜΙΑΚΩΝ ΔΑΣΩΝ</t>
  </si>
  <si>
    <t>ΤΑΜΕΙΟ ΔΙΟΙΚΗΣΗΣ ΚΑΙ ΔΙΑΧΕΙΡΙΣΗΣ ΑΓΡΟΚΤΗΜΑΤΟΣ ΠΑΝΕΠΙΣΤΗΜΙΟΥ ΘΕΣΣΑΛΟΝΙΚΗΣ</t>
  </si>
  <si>
    <t>ΤΑΜΕΙΟ ΕΠΙΚΟΥΡΙΚΗΣ ΑΣΦΑΛΙΣΗΣ ΔΗΜΟΣΙΩΝ ΥΠΑΛΛΗΛΩΝ (Τ.Ε.Α.Δ.Υ.)</t>
  </si>
  <si>
    <t>ΤΑΜΕΙΟ ΕΠΙΚΟΥΡΙΚΗΣ ΑΣΦΑΛΙΣΗΣ ΙΔΙΩΤΙΚΟΥ ΤΟΜΕΑ (ΤΕΑΙΤ)</t>
  </si>
  <si>
    <t>ΤΑΜΕΙΟ ΠΑΡΑΚΑΤΑΘΗΚΩΝ ΚΑΙ ΔΑΝΕΙΩΝ</t>
  </si>
  <si>
    <t>ΤΑΜΕΙΟ ΠΡΟΝΟΙΑΣ ΙΔΙΩΤΙΚΟΥ ΤΟΜΕΑ (ΤΑ.Π.Ι.Τ.)</t>
  </si>
  <si>
    <t>ΤΕΙ ΑΘΗΝΑΣ</t>
  </si>
  <si>
    <t>ΤΕΙ ΔΥΤΙΚΗΣ ΜΑΚΕΔΟΝΙΑΣ</t>
  </si>
  <si>
    <t>ΤΕΙ ΗΠΕΙΡΟΥ</t>
  </si>
  <si>
    <t>ΤΕΙ ΘΕΣ/ΝΙΚΗΣ</t>
  </si>
  <si>
    <t>ΤΕΙ ΙΟΝΙΩΝ ΝΗΣΩΝ</t>
  </si>
  <si>
    <t>ΤΕΙ ΚΑΒΑΛΑΣ</t>
  </si>
  <si>
    <t>ΤΕΙ ΚΑΛΑΜΑΤΑΣ</t>
  </si>
  <si>
    <t>ΤΕΙ ΚΡΗΤΗΣ</t>
  </si>
  <si>
    <t>ΤΕΙ ΛΑΜΙΑΣ</t>
  </si>
  <si>
    <t>ΤΕΙ ΛΑΡΙΣΑΣ</t>
  </si>
  <si>
    <t>ΤΕΙ ΜΕΣΟΛΟΓΓΙΟΥ</t>
  </si>
  <si>
    <t>ΤΕΙ ΠΑΤΡΑΣ</t>
  </si>
  <si>
    <t>ΤΕΙ ΠΕΙΡΑΙΑ</t>
  </si>
  <si>
    <t>ΤΕΙ ΣΕΡΡΩΝ</t>
  </si>
  <si>
    <t>ΤΕΙ ΧΑΛΚΙΔΑΣ</t>
  </si>
  <si>
    <t>ΤΕΧΝΙΚΟ ΕΠΙΜΕΛΗΤΗΡΙΟ ΕΛΛΑΔΑΣ</t>
  </si>
  <si>
    <t>ΤΟΠΙΚΟ ΥΠΟΚΑΤΑΣΤΗΜΑ ΙΚΑ-ΕΤΑΜ ΖΩΓΡΑΦΟΥ</t>
  </si>
  <si>
    <t>ΧΑΡΟΚΟΠΕΙΟ ΠΑΝΕΠΙΣΤΗΜΙΟ</t>
  </si>
  <si>
    <t>ΨΥΧΙΑΤΡΙΚΟ ΝΟΣΟΚΟΜΕΙΟ ΑΤΤΙΚΗΣ "ΔΡΟΜΟΚΑΙΤΕΙΟ"</t>
  </si>
  <si>
    <t>ΨΥΧΙΑΤΡΙΚΟ ΝΟΣΟΚΟΜΕΙΟ ΑΤΤΙΚΗΣ (ΔΑΦΝΙ)</t>
  </si>
  <si>
    <t>ΨΥΧΙΑΤΡΙΚΟ ΝΟΣΟΚΟΜΕΙΟ ΘΕΣΣΑΛΟΝΙΚΗΣ</t>
  </si>
  <si>
    <t>ΨΥΧΙΑΤΡΙΚΟ ΝΟΣΟΚΟΜΕΙΟ ΤΡΙΠΟΛΗΣ</t>
  </si>
  <si>
    <t>ΨΥΧΙΑΤΡΙΚΟ ΝΟΣΟΚΟΜΕΙΟ ΧΑΝΙΩΝ</t>
  </si>
  <si>
    <t>ΔΙΚΑΣΤΗΡΙΑ</t>
  </si>
  <si>
    <t>ΑΝΩΤΑΤΟ ΕΙΔΙΚΟ ΔΙΚΑΣΤΗΡΙΟ</t>
  </si>
  <si>
    <t>ΑΡΕΙΟΣ ΠΑΓΟΣ</t>
  </si>
  <si>
    <t>ΓΕΝΙΚΗ ΕΠΙΤΡΟΠΕΙΑ ΤΗΣ ΕΠΙΚΡΑΤΕΙΑΣ ΤΩΝ ΤΑΚΤΙΚΩΝ ΔΙΟΙΚΗΤΙΚΩΝ ΔΙΚΑΣΤΗΡΙΩΝ</t>
  </si>
  <si>
    <t>ΔΙΟΙΚΗΤΙΚΟ ΕΦΕΤΕΙΟ ΑΘΗΝΩΝ</t>
  </si>
  <si>
    <t>ΔΙΟΙΚΗΤΙΚΟ ΕΦΕΤΕΙΟ ΘΕΣΣΑΛΟΝΙΚΗΣ</t>
  </si>
  <si>
    <t>ΔΙΟΙΚΗΤΙΚΟ ΕΦΕΤΕΙΟ ΚΡΗΤΗΣ</t>
  </si>
  <si>
    <t>ΔΙΟΙΚΗΤΙΚΟ ΕΦΕΤΕΙΟ ΠΕΙΡΑΙΑ</t>
  </si>
  <si>
    <t>ΔΙΟΙΚΗΤΙΚΟ ΠΡΩΤΟΔΙΚΕΙΟ ΑΘΗΝΩΝ</t>
  </si>
  <si>
    <t>ΔΙΟΙΚΗΤΙΚΟ ΠΡΩΤΟΔΙΚΕΙΟ ΗΡΑΚΛΕΙΟΥ</t>
  </si>
  <si>
    <t>ΔΙΟΙΚΗΤΙΚΟ ΠΡΩΤΟΔΙΚΕΙΟ ΘΕΣΣΑΛΟΝΙΚΗΣ</t>
  </si>
  <si>
    <t>ΔΙΟΙΚΗΤΙΚΟ ΠΡΩΤΟΔΙΚΕΙΟ ΚΑΛΑΜΑΤΑΣ</t>
  </si>
  <si>
    <t>ΔΙΟΙΚΗΤΙΚΟ ΠΡΩΤΟΔΙΚΕΙΟ ΚΟΡΙΝΘΟΥ</t>
  </si>
  <si>
    <t>ΔΙΟΙΚΗΤΙΚΟ ΠΡΩΤΟΔΙΚΕΙΟ ΛΑΡΙΣΑΣ</t>
  </si>
  <si>
    <t>ΔΙΟΙΚΗΤΙΚΟ ΠΡΩΤΟΔΙΚΕΙΟ ΛΙΒΑΔΕΙΑΣ</t>
  </si>
  <si>
    <t>ΔΙΟΙΚΗΤΙΚΟ ΠΡΩΤΟΔΙΚΕΙΟ ΠΑΤΡΩΝ</t>
  </si>
  <si>
    <t>ΔΙΟΙΚΗΤΙΚΟ ΠΡΩΤΟΔΙΚΕΙΟ ΠΕΙΡΑΙΑ</t>
  </si>
  <si>
    <t>ΔΙΟΙΚΗΤΙΚΟ ΠΡΩΤΟΔΙΚΕΙΟ ΧΑΛΚΙΔΑΣ</t>
  </si>
  <si>
    <t>ΔΙΟΙΚΗΤΙΚΟ ΠΡΩΤΟΔΙΚΕΙΟ ΧΑΝΙΩΝ</t>
  </si>
  <si>
    <t>ΕΙΡΗΝΟΔΙΚΕΙΟ ΑΘΗΝΩΝ</t>
  </si>
  <si>
    <t>ΕΙΡΗΝΟΔΙΚΕΙΟ ΑΙΓΙΝΑΣ</t>
  </si>
  <si>
    <t>ΕΙΡΗΝΟΔΙΚΕΙΟ ΑΛΜΥΡΟΥ</t>
  </si>
  <si>
    <t>ΕΙΡΗΝΟΔΙΚΕΙΟ ΑΛΜΩΠΙΑΣ</t>
  </si>
  <si>
    <t>ΕΙΡΗΝΟΔΙΚΕΙΟ ΑΜΑΛΙΑΔΑΣ</t>
  </si>
  <si>
    <t>ΕΙΡΗΝΟΔΙΚΕΙΟ ΑΜΥΝΤΑΙΟΥ</t>
  </si>
  <si>
    <t>ΕΙΡΗΝΟΔΙΚΕΙΟ ΑΡΤΑΣ</t>
  </si>
  <si>
    <t>ΕΙΡΗΝΟΔΙΚΕΙΟ ΓΡΕΒΕΝΩΝ</t>
  </si>
  <si>
    <t>ΕΙΡΗΝΟΔΙΚΕΙΟ ΔΕΡΒΕΝΙΟΥ</t>
  </si>
  <si>
    <t>ΕΙΡΗΝΟΔΙΚΕΙΟ ΕΔΕΣΣΑΣ</t>
  </si>
  <si>
    <t>ΕΙΡΗΝΟΔΙΚΕΙΟ ΗΡΑΚΛΕΙΟΥ</t>
  </si>
  <si>
    <t>ΕΙΡΗΝΟΔΙΚΕΙΟ ΘΕΣΣΑΛΟΝΙΚΗΣ</t>
  </si>
  <si>
    <t>ΕΙΡΗΝΟΔΙΚΕΙΟ ΙΣΤΙΑΙΑΣ</t>
  </si>
  <si>
    <t>ΕΙΡΗΝΟΔΙΚΕΙΟ ΚΑΛΑΜΠΑΚΑΣ</t>
  </si>
  <si>
    <t>ΕΙΡΗΝΟΔΙΚΕΙΟ ΚΑΛΛΙΘΕΑΣ</t>
  </si>
  <si>
    <t>ΕΙΡΗΝΟΔΙΚΕΙΟ ΚΟΜΟΤΗΝΗΣ</t>
  </si>
  <si>
    <t>ΕΙΡΗΝΟΔΙΚΕΙΟ ΛΑΜΠΕΙΑΣ</t>
  </si>
  <si>
    <t>ΕΙΡΗΝΟΔΙΚΕΙΟ ΛΗΜΝΟΥ</t>
  </si>
  <si>
    <t>ΕΙΡΗΝΟΔΙΚΕΙΟ ΛΙΒΑΔΕΙΑΣ</t>
  </si>
  <si>
    <t>ΕΙΡΗΝΟΔΙΚΕΙΟ ΜΕΣΟΛΟΓΓΙΟΥ</t>
  </si>
  <si>
    <t>ΕΙΡΗΝΟΔΙΚΕΙΟ ΜΥΛΟΠΟΤΑΜΟΥ</t>
  </si>
  <si>
    <t>ΕΙΡΗΝΟΔΙΚΕΙΟ ΜΥΤΙΛΗΝΗΣ</t>
  </si>
  <si>
    <t>ΕΙΡΗΝΟΔΙΚΕΙΟ ΝΑΥΠΑΚΤΟΥ</t>
  </si>
  <si>
    <t>ΕΙΡΗΝΟΔΙΚΕΙΟ ΝΑΥΠΛΙΟΥ</t>
  </si>
  <si>
    <t>ΕΙΡΗΝΟΔΙΚΕΙΟ ΝΕΑΠΟΛΗΣ ΛΑΣΙΘΙΟΥ ΚΡΗΤΗΣ</t>
  </si>
  <si>
    <t>ΕΙΡΗΝΟΔΙΚΕΙΟ ΝΕΜΕΑΣ</t>
  </si>
  <si>
    <t>ΕΙΡΗΝΟΔΙΚΕΙΟ ΝΕΣΤΟΡΙΟΥ</t>
  </si>
  <si>
    <t>ΕΙΡΗΝΟΔΙΚΕΙΟ ΝΙΚΑΙΑΣ</t>
  </si>
  <si>
    <t>ΕΙΡΗΝΟΔΙΚΕΙΟ ΞΥΛΟΚΑΣΤΡΟΥ</t>
  </si>
  <si>
    <t>ΕΙΡΗΝΟΔΙΚΕΙΟ ΠΕΙΡΑΙΑ</t>
  </si>
  <si>
    <t>ΕΙΡΗΝΟΔΙΚΕΙΟ ΠΡΟΣΧΙΟΥ</t>
  </si>
  <si>
    <t>ΕΙΡΗΝΟΔΙΚΕΙΟ ΣΙΚΥΩΝΟΣ</t>
  </si>
  <si>
    <t>ΕΙΡΗΝΟΔΙΚΕΙΟ ΣΚΙΑΘΟΥ</t>
  </si>
  <si>
    <t>ΕΙΡΗΝΟΔΙΚΕΙΟ ΣΚΟΠΕΛΟΥ</t>
  </si>
  <si>
    <t>ΕΙΡΗΝΟΔΙΚΕΙΟ ΣΚΥΔΡΑΣ</t>
  </si>
  <si>
    <t>ΕΙΡΗΝΟΔΙΚΕΙΟ ΣΟΦΑΔΩΝ</t>
  </si>
  <si>
    <t>ΕΙΡΗΝΟΔΙΚΕΙΟ ΤΡΙΚΑΛΩΝ</t>
  </si>
  <si>
    <t>ΕΙΡΗΝΟΔΙΚΕΙΟ ΦΑΡΡΩΝ</t>
  </si>
  <si>
    <t>ΕΙΡΗΝΟΔΙΚΕΙΟ ΧΑΛΑΝΔΡΙΟΥ</t>
  </si>
  <si>
    <t>ΕΙΡΗΝΟΔΙΚΕΙΟ ΧΑΝΙΩΝ</t>
  </si>
  <si>
    <t>ΕΙΡΗΝΟΔΙΚΕΙΟ ΧΕΡΣΟΝΗΣΟΥ</t>
  </si>
  <si>
    <t>ΕΙΣΑΓΓΕΛΙΑ ΑΡΕΙΟΥ ΠΑΓΟΥ</t>
  </si>
  <si>
    <t>ΕΙΣΑΓΓΕΛΙΑ ΕΦΕΤΩΝ ΑΘΗΝΩΝ</t>
  </si>
  <si>
    <t>ΕΙΣΑΓΓΕΛΙΑ ΕΦΕΤΩΝ ΒΟΡΕΙΟΥ ΑΙΓΑΙΟΥ</t>
  </si>
  <si>
    <t>ΕΙΣΑΓΓΕΛΙΑ ΕΦΕΤΩΝ ΔΩΔΕΚΑΝΗΣΟΥ</t>
  </si>
  <si>
    <t>ΕΙΣΑΓΓΕΛΙΑ ΕΦΕΤΩΝ ΕΥΒΟΙΑΣ</t>
  </si>
  <si>
    <t>ΕΙΣΑΓΓΕΛΙΑ ΕΦΕΤΩΝ ΙΩΑΝΝΙΝΩΝ</t>
  </si>
  <si>
    <t>ΕΙΣΑΓΓΕΛΙΑ ΕΦΕΤΩΝ ΚΕΡΚΥΡΑΣ</t>
  </si>
  <si>
    <t>ΕΙΣΑΓΓΕΛΙΑ ΕΦΕΤΩΝ ΚΡΗΤΗΣ</t>
  </si>
  <si>
    <t>ΕΙΣΑΓΓΕΛΙΑ ΕΦΕΤΩΝ ΛΑΡΙΣΑΣ</t>
  </si>
  <si>
    <t>ΕΙΣΑΓΓΕΛΙΑ ΕΦΕΤΩΝ ΠΑΤΡΑΣ</t>
  </si>
  <si>
    <t>ΕΙΣΑΓΓΕΛΙΑ ΠΡΩΤΟΔΙΚΩΝ ΑΘΗΝΩΝ</t>
  </si>
  <si>
    <t>ΕΙΣΑΓΓΕΛΙΑ ΠΡΩΤΟΔΙΚΩΝ ΑΡΤΑΣ</t>
  </si>
  <si>
    <t>ΕΙΣΑΓΓΕΛΙΑ ΠΡΩΤΟΔΙΚΩΝ ΒΟΛΟΥ</t>
  </si>
  <si>
    <t>ΕΙΣΑΓΓΕΛΙΑ ΠΡΩΤΟΔΙΚΩΝ ΓΙΑΝΝΙΤΣΩΝ</t>
  </si>
  <si>
    <t>ΕΙΣΑΓΓΕΛΙΑ ΠΡΩΤΟΔΙΚΩΝ ΓΡΕΒΕΝΩΝ</t>
  </si>
  <si>
    <t>ΕΙΣΑΓΓΕΛΙΑ ΠΡΩΤΟΔΙΚΩΝ ΓΥΘΕΙΟΥ</t>
  </si>
  <si>
    <t>ΕΙΣΑΓΓΕΛΙΑ ΠΡΩΤΟΔΙΚΩΝ ΔΡΑΜΑΣ</t>
  </si>
  <si>
    <t>ΕΙΣΑΓΓΕΛΙΑ ΠΡΩΤΟΔΙΚΩΝ ΕΔΕΣΣΑΣ</t>
  </si>
  <si>
    <t>ΕΙΣΑΓΓΕΛΙΑ ΠΡΩΤΟΔΙΚΩΝ ΗΛΕΙΑΣ</t>
  </si>
  <si>
    <t>ΕΙΣΑΓΓΕΛΙΑ ΠΡΩΤΟΔΙΚΩΝ ΗΡΑΚΛΕΙΟΥ</t>
  </si>
  <si>
    <t>ΕΙΣΑΓΓΕΛΙΑ ΠΡΩΤΟΔΙΚΩΝ ΘΕΣΣΑΛΟΝΙΚΗΣ</t>
  </si>
  <si>
    <t>ΕΙΣΑΓΓΕΛΙΑ ΠΡΩΤΟΔΙΚΩΝ ΘΗΒΩΝ</t>
  </si>
  <si>
    <t>ΕΙΣΑΓΓΕΛΙΑ ΠΡΩΤΟΔΙΚΩΝ ΙΩΑΝΝΙΝΩΝ</t>
  </si>
  <si>
    <t>ΕΙΣΑΓΓΕΛΙΑ ΠΡΩΤΟΔΙΚΩΝ ΚΑΛΑΒΡΥΤΩΝ</t>
  </si>
  <si>
    <t>ΕΙΣΑΓΓΕΛΙΑ ΠΡΩΤΟΔΙΚΩΝ ΚΑΡΔΙΤΣΑΣ</t>
  </si>
  <si>
    <t>ΕΙΣΑΓΓΕΛΙΑ ΠΡΩΤΟΔΙΚΩΝ ΚΑΣΤΟΡΙΑΣ</t>
  </si>
  <si>
    <t>ΕΙΣΑΓΓΕΛΙΑ ΠΡΩΤΟΔΙΚΩΝ ΚΑΤΕΡΙΝΗΣ</t>
  </si>
  <si>
    <t>ΕΙΣΑΓΓΕΛΙΑ ΠΡΩΤΟΔΙΚΩΝ ΚΙΛΚΙΣ</t>
  </si>
  <si>
    <t>ΕΙΣΑΓΓΕΛΙΑ ΠΡΩΤΟΔΙΚΩΝ ΚΥΠΑΡΙΣΣΙΑΣ</t>
  </si>
  <si>
    <t>ΕΙΣΑΓΓΕΛΙΑ ΠΡΩΤΟΔΙΚΩΝ ΛΑΡΙΣΑΣ</t>
  </si>
  <si>
    <t>ΕΙΣΑΓΓΕΛΙΑ ΠΡΩΤΟΔΙΚΩΝ ΛΑΣΙΘΙΟΥ (ΝΕΑΠΟΛΗΣ)</t>
  </si>
  <si>
    <t>ΕΙΣΑΓΓΕΛΙΑ ΠΡΩΤΟΔΙΚΩΝ ΜΕΣΟΛΟΓΓΙΟΥ</t>
  </si>
  <si>
    <t>ΕΙΣΑΓΓΕΛΙΑ ΠΡΩΤΟΔΙΚΩΝ ΜΥΤΙΛΗΝΗΣ</t>
  </si>
  <si>
    <t>ΕΙΣΑΓΓΕΛΙΑ ΠΡΩΤΟΔΙΚΩΝ ΠΑΤΡΩΝ</t>
  </si>
  <si>
    <t>ΕΙΣΑΓΓΕΛΙΑ ΠΡΩΤΟΔΙΚΩΝ ΠΕΙΡΑΙΑ</t>
  </si>
  <si>
    <t>ΕΙΣΑΓΓΕΛΙΑ ΠΡΩΤΟΔΙΚΩΝ ΡΟΔΟΠΗΣ (ΚΟΜΟΤΗΝΗΣ)</t>
  </si>
  <si>
    <t>ΕΙΣΑΓΓΕΛΙΑ ΠΡΩΤΟΔΙΚΩΝ ΡΟΔΟΥ</t>
  </si>
  <si>
    <t>ΕΙΣΑΓΓΕΛΙΑ ΠΡΩΤΟΔΙΚΩΝ ΤΡΙΠΟΛΗΣ</t>
  </si>
  <si>
    <t>ΕΙΣΑΓΓΕΛΙΑ ΠΡΩΤΟΔΙΚΩΝ ΧΑΛΚΙΔΑΣ</t>
  </si>
  <si>
    <t>ΕΙΣΑΓΓΕΛΙΑ ΠΡΩΤΟΔΙΚΩΝ ΧΑΛΚΙΔΙΚΗΣ</t>
  </si>
  <si>
    <t>ΕΙΣΑΓΓΕΛΙΑ ΠΡΩΤΟΔΙΚΩΝ ΧΙΟΥ</t>
  </si>
  <si>
    <t>ΕΛΕΓΚΤΙΚΟ ΣΥΝΕΔΡΙΟ</t>
  </si>
  <si>
    <t>ΕΜΜΙΣΘΟ ΥΠΟΘΗΚΟΦΥΛΑΚΕΙΟ ΑΘΗΝΩΝ</t>
  </si>
  <si>
    <t>ΕΜΜΙΣΘΟ ΥΠΟΘΗΚΟΦΥΛΑΚΕΙΟ ΗΡΑΚΛΕΙΟΥ</t>
  </si>
  <si>
    <t>ΕΜΜΙΣΘΟ ΥΠΟΘΗΚΟΦΥΛΑΚΕΙΟ ΘΕΣΣΑΛΟΝΙΚΗΣ</t>
  </si>
  <si>
    <t>ΕΜΜΙΣΘΟ ΥΠΟΘΗΚΟΦΥΛΑΚΕΙΟ ΚΑΤΕΡΙΝΗΣ</t>
  </si>
  <si>
    <t>ΕΜΜΙΣΘΟ ΥΠΟΘΗΚΟΦΥΛΑΚΕΙΟ ΠΑΤΡΩΝ</t>
  </si>
  <si>
    <t>ΕΜΜΙΣΘΟ ΥΠΟΘΗΚΟΦΥΛΑΚΕΙΟ ΠΕΙΡΑΙΩΣ</t>
  </si>
  <si>
    <t>ΕΜΜΙΣΘΟ ΥΠΟΘΗΚΟΦΥΛΑΚΕΙΟ ΣΑΛΑΜΙΝΑΣ</t>
  </si>
  <si>
    <t>ΕΜΜΙΣΘΟ ΥΠΟΘΗΚΟΦΥΛΑΚΕΙΟ ΧΑΛΑΝΔΡΙΟΥ</t>
  </si>
  <si>
    <t>ΕΦΕΤΕΙΟ ΑΘΗΝΑΣ</t>
  </si>
  <si>
    <t>ΕΦΕΤΕΙΟ ΒΟΡΕΙΟΥ ΑΙΓΑΙΟΥ</t>
  </si>
  <si>
    <t>ΕΦΕΤΕΙΟ ΔΥΤΙΚΗΣ ΣΤΕΡΕΑΣ ΕΛΛΑΔΑΣ</t>
  </si>
  <si>
    <t>ΕΦΕΤΕΙΟ ΘΕΣΣΑΛΟΝΙΚΗΣ</t>
  </si>
  <si>
    <t>ΕΦΕΤΕΙΟ ΚΡΗΤΗΣ</t>
  </si>
  <si>
    <t>ΕΦΕΤΕΙΟ ΛΑΜΙΑΣ</t>
  </si>
  <si>
    <t>ΕΦΕΤΕΙΟ ΛΑΡΙΣΑΣ</t>
  </si>
  <si>
    <t>ΕΦΕΤΕΙΟ ΠΑΤΡΩΝ</t>
  </si>
  <si>
    <t>ΕΦΕΤΕΙΟ ΠΕΙΡΑΙΑ</t>
  </si>
  <si>
    <t>ΚΤΗΜΑΤΟΛΟΓΙΚΟ ΓΡΑΦΕΙΟ ΡΟΔΟΥ</t>
  </si>
  <si>
    <t>ΠΡΩΤΟΔΙΚΕΙΟ ΑΓΡΙΝΙΟΥ</t>
  </si>
  <si>
    <t>ΠΡΩΤΟΔΙΚΕΙΟ ΑΘΗΝΩΝ</t>
  </si>
  <si>
    <t>ΠΡΩΤΟΔΙΚΕΙΟ ΑΜΑΛΙΑΔΟΣ</t>
  </si>
  <si>
    <t>ΠΡΩΤΟΔΙΚΕΙΟ ΑΜΦΙΣΣΑΣ</t>
  </si>
  <si>
    <t>ΠΡΩΤΟΔΙΚΕΙΟ ΑΡΤΑΣ</t>
  </si>
  <si>
    <t>ΠΡΩΤΟΔΙΚΕΙΟ ΒΕΡΟΙΑΣ</t>
  </si>
  <si>
    <t>ΠΡΩΤΟΔΙΚΕΙΟ ΒΟΛΟΥ</t>
  </si>
  <si>
    <t>ΠΡΩΤΟΔΙΚΕΙΟ ΓΡΕΒΕΝΩΝ</t>
  </si>
  <si>
    <t>ΠΡΩΤΟΔΙΚΕΙΟ ΓΥΘΕΙΟΥ</t>
  </si>
  <si>
    <t>ΠΡΩΤΟΔΙΚΕΙΟ ΔΡΑΜΑΣ</t>
  </si>
  <si>
    <t>ΠΡΩΤΟΔΙΚΕΙΟ ΕΔΕΣΣΑΣ</t>
  </si>
  <si>
    <t>ΠΡΩΤΟΔΙΚΕΙΟ ΗΛΕΙΑΣ</t>
  </si>
  <si>
    <t>ΠΡΩΤΟΔΙΚΕΙΟ ΗΡΑΚΛΕΙΟΥ</t>
  </si>
  <si>
    <t>ΠΡΩΤΟΔΙΚΕΙΟ ΘΕΣΠΡΩΤΙΑΣ</t>
  </si>
  <si>
    <t>ΠΡΩΤΟΔΙΚΕΙΟ ΘΕΣΣΑΛΟΝΙΚΗΣ</t>
  </si>
  <si>
    <t>ΠΡΩΤΟΔΙΚΕΙΟ ΚΑΒΑΛΑΣ</t>
  </si>
  <si>
    <t>ΠΡΩΤΟΔΙΚΕΙΟ ΚΑΣΤΟΡΙΑΣ</t>
  </si>
  <si>
    <t>ΠΡΩΤΟΔΙΚΕΙΟ ΚΙΛΚΙΣ</t>
  </si>
  <si>
    <t>ΠΡΩΤΟΔΙΚΕΙΟ ΚΟΖΑΝΗΣ</t>
  </si>
  <si>
    <t>ΠΡΩΤΟΔΙΚΕΙΟ ΚΟΡΙΝΘΟΥ</t>
  </si>
  <si>
    <t>ΠΡΩΤΟΔΙΚΕΙΟ ΛΑΡΙΣΑΣ</t>
  </si>
  <si>
    <t>ΠΡΩΤΟΔΙΚΕΙΟ ΛΑΣΙΘΙΟΥ</t>
  </si>
  <si>
    <t>ΠΡΩΤΟΔΙΚΕΙΟ ΜΕΣΟΛΟΓΓΙΟΥ</t>
  </si>
  <si>
    <t>ΠΡΩΤΟΔΙΚΕΙΟ ΜΥΤΙΛΗΝΗΣ</t>
  </si>
  <si>
    <t>ΠΡΩΤΟΔΙΚΕΙΟ ΝΑΞΟΥ</t>
  </si>
  <si>
    <t>ΠΡΩΤΟΔΙΚΕΙΟ ΞΑΝΘΗΣ</t>
  </si>
  <si>
    <t>ΠΡΩΤΟΔΙΚΕΙΟ ΠΑΤΡΩΝ</t>
  </si>
  <si>
    <t>ΠΡΩΤΟΔΙΚΕΙΟ ΠΕΙΡΑΙΩΣ</t>
  </si>
  <si>
    <t>ΠΡΩΤΟΔΙΚΕΙΟ ΠΡΕΒΕΖΑΣ</t>
  </si>
  <si>
    <t>ΠΡΩΤΟΔΙΚΕΙΟ ΡΟΔΟΠΗΣ</t>
  </si>
  <si>
    <t>ΠΡΩΤΟΔΙΚΕΙΟ ΡΟΔΟΥ</t>
  </si>
  <si>
    <t>ΠΡΩΤΟΔΙΚΕΙΟ ΣΠΑΡΤΗΣ</t>
  </si>
  <si>
    <t>ΠΡΩΤΟΔΙΚΕΙΟ ΧΑΛΚΙΔΑΣ</t>
  </si>
  <si>
    <t>ΠΡΩΤΟΔΙΚΕΙΟ ΧΑΝΙΩΝ</t>
  </si>
  <si>
    <t>ΠΡΩΤΟΔΙΚΕΙΟ ΧΙΟΥ</t>
  </si>
  <si>
    <t>ΠΤΑΙΣΜΑΤΟΔΙΚΕΙΟ ΑΘΗΝΑΣ</t>
  </si>
  <si>
    <t>ΠΤΑΙΣΜΑΤΟΔΙΚΕΙΟ ΒΕΡΟΙΑΣ</t>
  </si>
  <si>
    <t>ΠΤΑΙΣΜΑΤΟΔΙΚΕΙΟ ΙΩΑΝΝΙΝΩΝ</t>
  </si>
  <si>
    <t>ΠΤΑΙΣΜΑΤΟΔΙΚΕΙΟ ΚΑΒΑΛΑΣ</t>
  </si>
  <si>
    <t>ΠΤΑΙΣΜΑΤΟΔΙΚΕΙΟ ΚΑΡΔΙΤΣΑΣ</t>
  </si>
  <si>
    <t>ΠΤΑΙΣΜΑΤΟΔΙΚΕΙΟ ΚΟΡΙΝΘΟΥ</t>
  </si>
  <si>
    <t>ΠΤΑΙΣΜΑΤΟΔΙΚΕΙΟ ΛΑΜΙΑΣ</t>
  </si>
  <si>
    <t>ΠΤΑΙΣΜΑΤΟΔΙΚΕΙΟ ΜΥΤΙΛΗΝΗΣ</t>
  </si>
  <si>
    <t>ΠΤΑΙΣΜΑΤΟΔΙΚΕΙΟ ΠΕΙΡΑΙΑ</t>
  </si>
  <si>
    <t>ΠΤΑΙΣΜΑΤΟΔΙΚΕΙΟ ΡΟΔΟΥ</t>
  </si>
  <si>
    <t>ΠΤΑΙΣΜΑΤΟΔΙΚΕΙΟ ΣΙΚΥΩΝΟΣ</t>
  </si>
  <si>
    <t>ΣΥΜΒΟΥΛΙΟ ΤΗΣ ΕΠΙΚΡΑΤΕΙΑΣ</t>
  </si>
  <si>
    <t>ΕΙΣΑΓΓΕΛΙΑ ΠΡΩΤΟΔΙΚΩΝ ΚΕΡΚΥΡΑΣ</t>
  </si>
  <si>
    <t>ΠΤΑΙΣΜΑΤΟΔΙΚΕΙΟ ΧΑΛΚΙΔΑΣ</t>
  </si>
  <si>
    <t>ΕΙΡΗΝΟΔΙΚΕΙΟ ΞΑΝΘΗΣ</t>
  </si>
  <si>
    <t>ΕΙΡΗΝΟΔΙΚΕΙΟ ΧΑΛΚΙΔΟΣ</t>
  </si>
  <si>
    <t>ΕΙΡΗΝΟΔΙΚΕΙΟ ΣΗΤΕΙΑΣ</t>
  </si>
  <si>
    <t>ΕΙΡΗΝΟΔΙΚΕΙΟ ΣΕΡΡΩΝ</t>
  </si>
  <si>
    <t>ΠΤΑΙΣΜΑΤΟΔΙΚΕΙΟ ΣΕΡΡΩΝ</t>
  </si>
  <si>
    <t>ΕΙΣΑΓΓΕΛΙΑ ΠΡΩΤΟΔΙΚΩΝ ΣΕΡΡΩΝ</t>
  </si>
  <si>
    <t>ΠΡΩΤΟΔΙΚΕΙΟ ΣΕΡΡΩΝ</t>
  </si>
  <si>
    <t>ΕΙΡΗΝΟΔΙΚΕΙΟ ΘΕΡΜΟΥ</t>
  </si>
  <si>
    <t>ΕΙΡΗΝΟΔΙΚΕΙΟ ΡΟΔΟΛΙΒΟΥ</t>
  </si>
  <si>
    <t>ΠΡΩΤΟΔΙΚΕΙΟ ΓΙΑΝΝΙΤΣΩΝ</t>
  </si>
  <si>
    <t>ΕΙΡΗΝΟΔΙΚΕΙΟ ΦΥΛΛΙΔΑΣ</t>
  </si>
  <si>
    <t>ΠΤΑΙΣΜΑΤΟΔΙΚΕΙΟ ΡΕΘΥΜΝΟΥ</t>
  </si>
  <si>
    <t>ΕΙΡΗΝΟΔΙΚΕΙΟ ΓΙΑΝΝΙΤΣΩΝ</t>
  </si>
  <si>
    <t>ΠΤΑΙΣΜΑΤΟΔΙΚΕΙΟ ΘΕΣΣΑΛΟΝΙΚΗΣ</t>
  </si>
  <si>
    <t>ΔΙΟΙΚΗΤΙΚΟ ΠΡΩΤΟΔΙΚΕΙΟ ΣΕΡΡΩΝ</t>
  </si>
  <si>
    <t>ΕΙΡΗΝΟΔΙΚΕΙΟ ΑΡΓΑΛΑΣΤΗΣ</t>
  </si>
  <si>
    <t>ΕΙΡΗΝΟΔΙΚΕΙΟ ΒΟΛΟΥ</t>
  </si>
  <si>
    <t>ΕΙΡΗΝΟΔΙΚΕΙΟ ΖΑΓΟΡΑΣ</t>
  </si>
  <si>
    <t>ΕΙΡΗΝΟΔΙΚΕΙΟ ΚΑΛΑΒΡΥΤΩΝ</t>
  </si>
  <si>
    <t>ΠΡΩΤΟΔΙΚΕΙΟ ΑΙΓΙΟΥ</t>
  </si>
  <si>
    <t>ΕΙΡΗΝΟΔΙΚΕΙΟ ΑΡΟΑΝΕΙΑΣ</t>
  </si>
  <si>
    <t>ΕΙΡΗΝΟΔΙΚΕΙΟ ΚΛΕΙΤΟΡΙΑΣ</t>
  </si>
  <si>
    <t>ΕΙΡΗΝΟΔΙΚΕΙΟ ΑΚΡΑΤΑΣ</t>
  </si>
  <si>
    <t>ΕΙΡΗΝΟΔΙΚΕΙΟ ΑΙΓΙΑΛΕΙΑΣ</t>
  </si>
  <si>
    <t>ΥΠΟΘΗΚΟΦΥΛΑΚΕΙΟ ΑΘΗΝΩΝ</t>
  </si>
  <si>
    <t>ΕΙΡΗΝΟΔΙΚΕΙΟ ΜΗΛΕΩΝ</t>
  </si>
  <si>
    <t>ΕΜΜΙΣΘΑ ΥΠΟΘΗΚΟΦΥΛΑΚΕΙΑ ΚΑΙ ΚΤΗΜΑΤΟΛΟΓΙΚΑ ΓΡΑΦΕΙΑ</t>
  </si>
  <si>
    <t>ΑΠΟΚΕΝΤΡΩΜΕΝΗ ΔΙΟΙΚΗΣΗ ΑΙΓΑΙΟΥ</t>
  </si>
  <si>
    <t>ΑΠΟΚΕΝΤΡΩΜΕΝΗ ΔΙΟΙΚΗΣΗ ΑΤΤΙΚΗΣ</t>
  </si>
  <si>
    <t>ΑΠΟΚΕΝΤΡΩΜΕΝΗ ΔΙΟΙΚΗΣΗ ΗΠΕΙΡΟΥ - ΔΥΤΙΚΗΣ ΜΑΚΕΔΟΝΙΑΣ</t>
  </si>
  <si>
    <t>ΑΠΟΚΕΝΤΡΩΜΕΝΗ ΔΙΟΙΚΗΣΗ ΘΕΣΣΑΛΙΑΣ - ΣΤΕΡΕΑΣ ΕΛΛΑΔΑΣ</t>
  </si>
  <si>
    <t>ΑΠΟΚΕΝΤΡΩΜΕΝΗ ΔΙΟΙΚΗΣΗ ΚΡΗΤΗΣ</t>
  </si>
  <si>
    <t>ΑΠΟΚΕΝΤΡΩΜΕΝΗ ΔΙΟΙΚΗΣΗ ΜΑΚΕΔΟΝΙΑΣ - ΘΡΑΚΗΣ</t>
  </si>
  <si>
    <t>ΑΠΟΚΕΝΤΡΩΜΕΝΗ ΔΙΟΙΚΗΣΗ ΠΕΛΟΠΟΝΝΗΣΟΥ, ΔΥΤΙΚΗΣ ΕΛΛΑΔΑΣ ΚΑΙ ΙΟΝΙΟΥ</t>
  </si>
  <si>
    <t>ΟΤΑ Β' ΒΑΘΜΟΥ (ΠΕΡΙΦΕΡΕΙΕΣ)</t>
  </si>
  <si>
    <t>ΠΕΡΙΦΕΡΕΙΑ ΑΝΑΤΟΛΙΚΗΣ ΜΑΚΕΔΟΝΙΑΣ ΚΑΙ ΘΡΑΚΗΣ</t>
  </si>
  <si>
    <t>ΠΕΡΙΦΕΡΕΙΑ ΔΥΤΙΚΗΣ ΕΛΛΑΔΑΣ</t>
  </si>
  <si>
    <t>ΠΕΡΙΦΕΡΕΙΑ ΔΥΤΙΚΗΣ ΜΑΚΕΔΟΝΙΑΣ</t>
  </si>
  <si>
    <t>ΠΕΡΙΦΕΡΕΙΑ ΗΠΕΙΡΟΥ</t>
  </si>
  <si>
    <t>ΠΕΡΙΦΕΡΕΙΑ ΘΕΣΣΑΛΙΑΣ</t>
  </si>
  <si>
    <t>ΠΕΡΙΦΕΡΕΙΑ ΙΟΝΙΩΝ ΝΗΣΩΝ</t>
  </si>
  <si>
    <t>ΠΕΡΙΦΕΡΕΙΑ ΚΕΝΤΡΙΚΗΣ ΜΑΚΕΔΟΝΙΑΣ</t>
  </si>
  <si>
    <t>ΠΕΡΙΦΕΡΕΙΑ ΚΡΗΤΗΣ</t>
  </si>
  <si>
    <t>ΠΕΡΙΦΕΡΕΙΑ ΝΟΤΙΟΥ ΑΙΓΑΙΟΥ</t>
  </si>
  <si>
    <t>ΠΕΡΙΦΕΡΕΙΑ ΣΤΕΡΕΑΣ ΕΛΛΑΔΑΣ</t>
  </si>
  <si>
    <t>ΠΕΡΙΦΕΡΕΙΑ ΑΤΤΙΚΗΣ</t>
  </si>
  <si>
    <t>ΠΕΡΙΦΕΡΕΙΑ ΠΕΛΟΠΟΝΝΗΣΟΥ</t>
  </si>
  <si>
    <t>ΠΕΡΙΦΕΡΕΙΑ ΒΟΡΕΙΟΥ ΑΙΓΑΙΟΥ</t>
  </si>
  <si>
    <t>ΟΤΑ Α' ΒΑΘΜΟΥ (ΔΗΜΟΣ)</t>
  </si>
  <si>
    <t>Δήμος Αβδήρων</t>
  </si>
  <si>
    <t>Δήμος Αγαθονησίου</t>
  </si>
  <si>
    <t>Δήμος Αγιάς</t>
  </si>
  <si>
    <t>Δήμος Αγίας Βαρβάρας</t>
  </si>
  <si>
    <t>Δήμος Αγίας Παρασκευής</t>
  </si>
  <si>
    <t>Δήμος Αγίου Βασιλείου</t>
  </si>
  <si>
    <t>Δήμος Αγίου Ευστρατίου</t>
  </si>
  <si>
    <t>Δήμος Aγίου Νικολάου</t>
  </si>
  <si>
    <t>Δήμος Αγκιστρίου</t>
  </si>
  <si>
    <t>Δήμος Αγράφων</t>
  </si>
  <si>
    <t>Δήμος Αγρινίου</t>
  </si>
  <si>
    <t>Δήμος Αιγάλεω</t>
  </si>
  <si>
    <t>Δήμος Αίγινας</t>
  </si>
  <si>
    <t>Δήμος Άκτιου - Βόνιτσας</t>
  </si>
  <si>
    <t>Δήμος Αλεξάνδρειας</t>
  </si>
  <si>
    <t>Δήμος Αλεξανδρούπολης</t>
  </si>
  <si>
    <t>Δήμος Αλιάρτου</t>
  </si>
  <si>
    <t>Δήμος Αλμυρού</t>
  </si>
  <si>
    <t>Δήμος Αλμωπίας</t>
  </si>
  <si>
    <t>Δήμος Αμαρίου</t>
  </si>
  <si>
    <t>Δήμος Αμαρουσίου</t>
  </si>
  <si>
    <t>Δήμος Αμοργού</t>
  </si>
  <si>
    <t>Δήμος Αμπελοκήπων - Μενεμένης</t>
  </si>
  <si>
    <t>Δήμος Αμυνταίου</t>
  </si>
  <si>
    <t>Δήμος Αμφίκλειας - Ελάτειας</t>
  </si>
  <si>
    <t>Δήμος Αμφιλοχίας</t>
  </si>
  <si>
    <t>Δήμος Αμφίπολης</t>
  </si>
  <si>
    <t>Δήμος Ανατολικής Μάνης</t>
  </si>
  <si>
    <t>Δήμος Ανάφης</t>
  </si>
  <si>
    <t>Δήμος Ανδραβίδας - Κυλλήνης</t>
  </si>
  <si>
    <t>Δήμος Ανδρίτσαινας - Κρεστένων</t>
  </si>
  <si>
    <t>Δήμος Άνδρου</t>
  </si>
  <si>
    <t>Δήμος Αντιπάρου</t>
  </si>
  <si>
    <t>Δήμος Ανωγείων</t>
  </si>
  <si>
    <t>Δήμος Αποκορώνου</t>
  </si>
  <si>
    <t>Δήμος Αργιθέας</t>
  </si>
  <si>
    <t>Δήμος Άργους - Μυκηνών</t>
  </si>
  <si>
    <t>Δήμος Αριστοτέλη</t>
  </si>
  <si>
    <t>Δήμος Αρριανών</t>
  </si>
  <si>
    <t>Δήμος Αρταίων</t>
  </si>
  <si>
    <t>Δήμος Αρχαίας Ολυμπίας</t>
  </si>
  <si>
    <t>Δήμος Αρχανών-Αστερουσίων</t>
  </si>
  <si>
    <t>Δήμος Ασπροπύργου</t>
  </si>
  <si>
    <t>Δήμος Βέλου - Βόχας</t>
  </si>
  <si>
    <t>Δήμος Βέροιας</t>
  </si>
  <si>
    <t>Δήμος Βιάννου</t>
  </si>
  <si>
    <t>ΔΗΜΟΣ ΒΙΣΑΛΤΙΑΣ</t>
  </si>
  <si>
    <t>Δήμος Βοϊου</t>
  </si>
  <si>
    <t>Δήμος Βόλβης</t>
  </si>
  <si>
    <t>Δήμος Βόλου</t>
  </si>
  <si>
    <t>Δήμος Βόρειας Κυνουρίας</t>
  </si>
  <si>
    <t>Δήμος Βορείων Τζουμέρκων</t>
  </si>
  <si>
    <t>Δήμος Βριλησσίων</t>
  </si>
  <si>
    <t>Δήμος Βύρωνος</t>
  </si>
  <si>
    <t>Δήμος Γαλατσίου</t>
  </si>
  <si>
    <t>Δήμος Γαύδου</t>
  </si>
  <si>
    <t>Δήμος Γεωργίου Καραϊσκάκη</t>
  </si>
  <si>
    <t>Δήμος Γλυφάδας</t>
  </si>
  <si>
    <t>Δήμος Γόρτυνας</t>
  </si>
  <si>
    <t>Δήμος Γορτυνίας</t>
  </si>
  <si>
    <t>Δήμος Γρεβενών</t>
  </si>
  <si>
    <t>Δήμος Δάφνης - Υμηττού</t>
  </si>
  <si>
    <t>Δήμος Δέλτα</t>
  </si>
  <si>
    <t>Δήμος Δεσκάτης</t>
  </si>
  <si>
    <t>Δήμος Διδυμοτείχου</t>
  </si>
  <si>
    <t>Δήμος Διονύσου</t>
  </si>
  <si>
    <t>Δήμος Δίου - Ολύμπου</t>
  </si>
  <si>
    <t>Δήμος Διρφύων - Μεσσαπίων</t>
  </si>
  <si>
    <t>Δήμος Διστόμου-Αράχοβας - Αντίκυρας</t>
  </si>
  <si>
    <t>Δήμος Δομοκού</t>
  </si>
  <si>
    <t>Δήμος Δοξάτου</t>
  </si>
  <si>
    <t>Δήμος Δράμας</t>
  </si>
  <si>
    <t>Δήμος Δυτικής Αχαΐας</t>
  </si>
  <si>
    <t>Δήμος Δυτικής Μάνης</t>
  </si>
  <si>
    <t>Δήμος Δωδώνης</t>
  </si>
  <si>
    <t>Δήμος Δωρίδος</t>
  </si>
  <si>
    <t>Δήμος Ελασσόνας</t>
  </si>
  <si>
    <t>Δήμος Ελαφονήσου</t>
  </si>
  <si>
    <t>Δήμος Ελληνικού - Αργυρούπολης</t>
  </si>
  <si>
    <t>Δήμος Εμμανουήλ Παππά</t>
  </si>
  <si>
    <t>Δήμος Εορδαίας</t>
  </si>
  <si>
    <t>Δήμος Επιδαύρου</t>
  </si>
  <si>
    <t>Δήμος Ερέτριας</t>
  </si>
  <si>
    <t>Δήμος Ερυμάνθου</t>
  </si>
  <si>
    <t>Δήμος Ζαγοράς - Μουρεσίου</t>
  </si>
  <si>
    <t>Δήμος Ζαγορίου</t>
  </si>
  <si>
    <t>Δήμος Ζακύνθου</t>
  </si>
  <si>
    <t>Δήμος Ζαχάρως</t>
  </si>
  <si>
    <t>Δήμος Ζηρού</t>
  </si>
  <si>
    <t>Δήμος Ζίτσας</t>
  </si>
  <si>
    <t>Δήμος Ηγουμενίτσας</t>
  </si>
  <si>
    <t>Δήμος Ήλιδας</t>
  </si>
  <si>
    <t>Δήμος Ηλιούπολης</t>
  </si>
  <si>
    <t>Δήμος Ηρακλείας</t>
  </si>
  <si>
    <t>Δήμος Ηρακλείου</t>
  </si>
  <si>
    <t>Δήμος Ηρακλείου (Κρήτης)</t>
  </si>
  <si>
    <t>Δήμος Θάσου</t>
  </si>
  <si>
    <t>-</t>
  </si>
  <si>
    <t>Δήμος Θερμαϊκού</t>
  </si>
  <si>
    <t>Δήμος Θέρμης</t>
  </si>
  <si>
    <t>Δήμος Θέρμου</t>
  </si>
  <si>
    <t>Δήμος Θεσσαλονίκης</t>
  </si>
  <si>
    <t>Δήμος Θηβαίων</t>
  </si>
  <si>
    <t>Δήμος Θήρας</t>
  </si>
  <si>
    <t>Δήμος Ιάσμου</t>
  </si>
  <si>
    <t>Δήμος Ιεράς Πόλης Μεσολογγίου</t>
  </si>
  <si>
    <t>Δήμος Ικαρίας</t>
  </si>
  <si>
    <t>Δήμος Ιλίου</t>
  </si>
  <si>
    <t>Δήμος Ιστιαίας - Αιδηψού</t>
  </si>
  <si>
    <t>Δήμος Ιωαννιτών</t>
  </si>
  <si>
    <t>Δήμος Καβάλας</t>
  </si>
  <si>
    <t>Δήμος Καισαριανής</t>
  </si>
  <si>
    <t>Δήμος Καλαβρύτων</t>
  </si>
  <si>
    <t>Δήμος Καλαμαριάς</t>
  </si>
  <si>
    <t>Δήμος Καλαμάτας</t>
  </si>
  <si>
    <t>Δήμος Καλαμπάκας</t>
  </si>
  <si>
    <t>Δήμος Καλλιθέας</t>
  </si>
  <si>
    <t>Δήμος Καλυμνίων</t>
  </si>
  <si>
    <t>Δήμος Καντάνου - Σέλινου</t>
  </si>
  <si>
    <t>Δήμος Καρδίτσας</t>
  </si>
  <si>
    <t>Δήμος Καρπάθου</t>
  </si>
  <si>
    <t>Δήμος Καρπενησίου</t>
  </si>
  <si>
    <t>Δήμος Καρύστου</t>
  </si>
  <si>
    <t>Δήμος Κασσάνδρας</t>
  </si>
  <si>
    <t>Δήμος Καστοριάς</t>
  </si>
  <si>
    <t>Δήμος Κάτω Νευροκοπίου</t>
  </si>
  <si>
    <t>Δήμος Κεντρικών Τζουμέρκων</t>
  </si>
  <si>
    <t>Δήμος Κερκύρας</t>
  </si>
  <si>
    <t>Δήμος Κεφαλονιάς</t>
  </si>
  <si>
    <t>Δήμος Κηφισιάς</t>
  </si>
  <si>
    <t>Δήμος Κιλελέρ</t>
  </si>
  <si>
    <t>Δήμος Κιλκίς</t>
  </si>
  <si>
    <t>Δήμος Κιμώλου</t>
  </si>
  <si>
    <t>Δήμος Κισσάμου</t>
  </si>
  <si>
    <t>Δήμος Κοζάνης</t>
  </si>
  <si>
    <t>Δήμος Κομοτηνής</t>
  </si>
  <si>
    <t>Δήμος Κόνιτσας</t>
  </si>
  <si>
    <t>Δήμος Κορδελιού - Ευόσμου</t>
  </si>
  <si>
    <t>Δήμος Κορινθίων</t>
  </si>
  <si>
    <t>Δήμος Κύμης - Αλιβερίου</t>
  </si>
  <si>
    <t>Δήμος Λαγκαδά</t>
  </si>
  <si>
    <t>Δήμος Λαρισαίων</t>
  </si>
  <si>
    <t>Δήμος Λαυρεωτικής</t>
  </si>
  <si>
    <t>Δήμος Λεβαδέων</t>
  </si>
  <si>
    <t>Δήμος Λειψών</t>
  </si>
  <si>
    <t>Δήμος Λέρου</t>
  </si>
  <si>
    <t>Δήμος Λέσβου</t>
  </si>
  <si>
    <t>Δήμος Λευκάδας</t>
  </si>
  <si>
    <t>Δήμος Λήμνου</t>
  </si>
  <si>
    <t>Δήμος Λίμνης Πλαστήρα</t>
  </si>
  <si>
    <t>Δήμος Λουτρακίου - Αγ. Θεοδώρων</t>
  </si>
  <si>
    <t>Δήμος Μακρακώμης</t>
  </si>
  <si>
    <t>Δήμος Μάνδρας - Ειδυλλίας</t>
  </si>
  <si>
    <t>Δήμος Μαντουδίου - Λίμνης - Αγίας Άννας</t>
  </si>
  <si>
    <t>Δήμος Μαραθώνος</t>
  </si>
  <si>
    <t>Δήμος Μαρωνείας - Σαπών</t>
  </si>
  <si>
    <t>Δήμος Μεγαλόπολης</t>
  </si>
  <si>
    <t>Δήμος Μεγανησίου</t>
  </si>
  <si>
    <t>Δήμος Μεγαρέων</t>
  </si>
  <si>
    <t>Δήμος Μεγίστης</t>
  </si>
  <si>
    <t>Δήμος Μεσσήνης</t>
  </si>
  <si>
    <t>Δήμος Μεταμόρφωσης</t>
  </si>
  <si>
    <t>Δήμος Μετσόβου</t>
  </si>
  <si>
    <t>Δήμος Μήλου</t>
  </si>
  <si>
    <t>Δήμος Μινώα Πεδιάδας</t>
  </si>
  <si>
    <t>Δήμος Μονεμβασιάς</t>
  </si>
  <si>
    <t>Δήμος Μοσχάτου - Ταύρου</t>
  </si>
  <si>
    <t>Δήμος Μουζακίου</t>
  </si>
  <si>
    <t>Δήμος Μύκης</t>
  </si>
  <si>
    <t>Δήμος Μυκόνου</t>
  </si>
  <si>
    <t>Δήμος Μυλοποτάμου</t>
  </si>
  <si>
    <t>Δήμος Ναυπακτίας</t>
  </si>
  <si>
    <t>Δήμος Ναυπλιέων</t>
  </si>
  <si>
    <t>Δήμος Νέαπολης - Συκεών</t>
  </si>
  <si>
    <t>Δήμος Νέας Ζίχνης</t>
  </si>
  <si>
    <t>Δήμος Νέας Ιωνίας</t>
  </si>
  <si>
    <t>Δήμος Νέας Προποντίδας</t>
  </si>
  <si>
    <t>Δήμος Νέας Σμύρνης</t>
  </si>
  <si>
    <t>Δήμος Νεμέας</t>
  </si>
  <si>
    <t>Δήμος Νεστορίου</t>
  </si>
  <si>
    <t>Δήμος Νέστου</t>
  </si>
  <si>
    <t>Δήμος Νίκαιας - Αγίου Ι. Ρέντη</t>
  </si>
  <si>
    <t>Δήμος Νικολάου Σκουφά</t>
  </si>
  <si>
    <t>Δήμος Νισύρου</t>
  </si>
  <si>
    <t>Δήμος Νότιας Κυνουρίας</t>
  </si>
  <si>
    <t>Δήμος Νοτίου Πηλίου</t>
  </si>
  <si>
    <t>Δήμος Ξάνθης</t>
  </si>
  <si>
    <t>Δήμος Ξηρομέρου</t>
  </si>
  <si>
    <t>Δήμος Ξυλοκάστρου - Ευρωστίνης</t>
  </si>
  <si>
    <t>Δήμος Οινουσσών</t>
  </si>
  <si>
    <t>Δήμος Οιχαλίας</t>
  </si>
  <si>
    <t>Δήμος Ορεστιάδας</t>
  </si>
  <si>
    <t>Δήμος Ορεστίδος</t>
  </si>
  <si>
    <t>Δήμος Οροπεδίου Λασιθίου</t>
  </si>
  <si>
    <t>Δήμος Παγγαίου</t>
  </si>
  <si>
    <t>Δήμος Παιανίας</t>
  </si>
  <si>
    <t>Δήμος Παιονίας</t>
  </si>
  <si>
    <t>Δήμος Παλαιού Φαλήρου</t>
  </si>
  <si>
    <t>Δήμος Παλαμά</t>
  </si>
  <si>
    <t>Δήμος Παλλήνης</t>
  </si>
  <si>
    <t>Δήμος Παξών</t>
  </si>
  <si>
    <t>Δήμος Παπάγου-Χολαργού</t>
  </si>
  <si>
    <t>Δήμος Παρανεστίου</t>
  </si>
  <si>
    <t>Δήμος Πάργας</t>
  </si>
  <si>
    <t>Δήμος Πάτμου</t>
  </si>
  <si>
    <t>Δήμος Πατρέων</t>
  </si>
  <si>
    <t>ΔΗΜΟΣ ΠΑΥΛΟΥ ΜΕΛΑ</t>
  </si>
  <si>
    <t>Δήμος Πειραιώς</t>
  </si>
  <si>
    <t>Δήμος Πέλλας</t>
  </si>
  <si>
    <t>Δήμος Πεντέλης</t>
  </si>
  <si>
    <t>Δήμος Περάματος</t>
  </si>
  <si>
    <t>Δήμος Περιστερίου</t>
  </si>
  <si>
    <t>Δήμος Πηνειού</t>
  </si>
  <si>
    <t>Δήμος Πλατανιά</t>
  </si>
  <si>
    <t>Δήμος Πολυγύρου</t>
  </si>
  <si>
    <t>Δήμος Πόρου</t>
  </si>
  <si>
    <t>Δήμος Πρεσπών</t>
  </si>
  <si>
    <t>Δήμος Προσοτσάνης</t>
  </si>
  <si>
    <t>Δήμος Πύδνας - Κολινδρού</t>
  </si>
  <si>
    <t>Δήμος Πυλαίας - Χορτιάτη</t>
  </si>
  <si>
    <t>Δήμος Πύλης</t>
  </si>
  <si>
    <t>Δήμος Πύλου - Νέστορος</t>
  </si>
  <si>
    <t>Δήμος Πύργου</t>
  </si>
  <si>
    <t>Δήμος Πωγωνίου</t>
  </si>
  <si>
    <t>Δήμος Ρεθύμνης</t>
  </si>
  <si>
    <t>Δήμος Ρήγα Φεραίου</t>
  </si>
  <si>
    <t>Δήμος Σαμοθράκης</t>
  </si>
  <si>
    <t>Δήμος Σάμου</t>
  </si>
  <si>
    <t>Δήμος Σαρωνικού</t>
  </si>
  <si>
    <t>Δήμος Σερβίων - Βελβεντού</t>
  </si>
  <si>
    <t>Δήμος Σερίφου</t>
  </si>
  <si>
    <t>Δήμος Σερρών</t>
  </si>
  <si>
    <t>Δήμος Σητείας</t>
  </si>
  <si>
    <t>Δήμος Σιθωνίας</t>
  </si>
  <si>
    <t>Δήμος Σικίνου</t>
  </si>
  <si>
    <t>Δήμος Σικυωνίων</t>
  </si>
  <si>
    <t>Δήμος Σιντίκης</t>
  </si>
  <si>
    <t>Δήμος Σίφνου</t>
  </si>
  <si>
    <t>Δήμος Σκιάθου</t>
  </si>
  <si>
    <t>Δήμος Σκοπέλου</t>
  </si>
  <si>
    <t>Δήμος Σκύδρας</t>
  </si>
  <si>
    <t>Δήμος Σκύρου</t>
  </si>
  <si>
    <t>Δήμος Σουλίου</t>
  </si>
  <si>
    <t>Δήμος Σουφλίου</t>
  </si>
  <si>
    <t>Δήμος Σοφάδων</t>
  </si>
  <si>
    <t>Δήμος Σπάρτης</t>
  </si>
  <si>
    <t>Δήμος Σπάτων - Αρτέμιδος</t>
  </si>
  <si>
    <t>Δήμος Σπετσών</t>
  </si>
  <si>
    <t>Δήμος Στυλίδας</t>
  </si>
  <si>
    <t>Δήμος Σύμης</t>
  </si>
  <si>
    <t>Δήμος Σύρου - Ερμούπολης</t>
  </si>
  <si>
    <t>Δήμος Τανάγρας</t>
  </si>
  <si>
    <t>Δήμος Τεμπών</t>
  </si>
  <si>
    <t>Δήμος Τήλου</t>
  </si>
  <si>
    <t>Δήμος Τοπείρου</t>
  </si>
  <si>
    <t>Δήμος Τρικκαίων</t>
  </si>
  <si>
    <t>Δήμος Τρίπολης</t>
  </si>
  <si>
    <t>Δήμος Τριφυλίας</t>
  </si>
  <si>
    <t>Δήμος Τροιζηνίας</t>
  </si>
  <si>
    <t>Δήμος Τυρνάβου</t>
  </si>
  <si>
    <t>Δήμος Ύδρας</t>
  </si>
  <si>
    <t>Δήμος Φαιστού</t>
  </si>
  <si>
    <t>Δήμος Φαρκαδόνας</t>
  </si>
  <si>
    <t>Δήμος Φαρσάλων</t>
  </si>
  <si>
    <t>Δήμος Φιλαδελφείας - Χαλκηδόνος</t>
  </si>
  <si>
    <t>Δήμος Φιλοθέης - Ψυχικού</t>
  </si>
  <si>
    <t>Δήμος Φλώρινας</t>
  </si>
  <si>
    <t>Δήμος Φολεγάνδρου</t>
  </si>
  <si>
    <t>Δήμος Φούρνων Κορσεών</t>
  </si>
  <si>
    <t>Δήμος Φυλής</t>
  </si>
  <si>
    <t>Δήμος Χαϊδαρίου</t>
  </si>
  <si>
    <t>Δήμος Χαλκηδόνος</t>
  </si>
  <si>
    <t>Δήμος Χάλκης</t>
  </si>
  <si>
    <t>Δήμος Χαλκιδέων</t>
  </si>
  <si>
    <t>Δήμος Χανίων</t>
  </si>
  <si>
    <t>Δήμος Χερσονήσου</t>
  </si>
  <si>
    <t>Δήμος Χίου</t>
  </si>
  <si>
    <t>Δήμος Ψαρών</t>
  </si>
  <si>
    <t>Δήμος Ωρωπού</t>
  </si>
  <si>
    <t>Ν.Π.Δ.Δ. ΔΗΜΩΝ</t>
  </si>
  <si>
    <t>" Α Παιδικός ΣταθμόςΔήμου Φυλής" Δήμος Φυλής(ΦΕΚ 1765/5-8-2011)</t>
  </si>
  <si>
    <t>"ΔΗΜΟΤΙΚΟΙ ΠΑΙΔΙΚΟΙ&amp;ΒΡΕΦΟΝΗΠΙΑΚΟΙ ΣΤΑΘΜΟΙ ΔΗΜΟΥ ΖΕΦΥΡΙΟΥ"ΔΗΜΟΣ ΦΥΛΗΣ(ΦΕΚ 1765/6-8-2011)</t>
  </si>
  <si>
    <t>"ΕΛΠΙΝΩΡ" ΔΗΜΟΥ ΙΘΑΚΗΣ</t>
  </si>
  <si>
    <t>"ΠΑΙΔΙΚΟΙ ΣΤΑΘΜΟΙ ΔΗΜΟΥ ΑΝΩ ΛΙΟΣΙΩΝ"ΔΗΜΟΣ ΦΥΛΗΣ(ΦΕΚ 1765/5-8-2011)</t>
  </si>
  <si>
    <t>NΟΜΙΚΟ ΠΡΟΣΩΠΟ ΚΟΙΝΩΝΙΚΗΣ ΠΡΟΣΤΑΣΙΑΣ ΑΛΛΗΛΕΓΓΥΗΣ, ΠΑΙΔΕΙΑΣ ΚΑΙ ΑΘΛΗΤΙΣΜΟΥ ΤΟΥ ΔΗΜΟΥ ΚΑΣΤΟΡΙΑΣ</t>
  </si>
  <si>
    <t xml:space="preserve">ΑΘΛΗΤΙΚΟΣ ΟΡΓΑΝΙΣΜΟΣ ΔΗΜΟΥ ΣΠΑΤΩΝ ΑΡΤΕΜΙΔΟΣ " Η ΑΡΤΕΜΙΣ" </t>
  </si>
  <si>
    <t>ΑΝΘΟΚΟΜΙΚΗ ΕΚΘΕΣΗ ΔΗΜΟΥ ΚΗΦΙΣΙΑΣ</t>
  </si>
  <si>
    <t>ΑΡΓΟΥΣ-ΜΥΚΗΝΩΝ</t>
  </si>
  <si>
    <t>ΑΡΩΓΗ-ΔΗΜΟΥ ΣΟΥΛΙΟΥ</t>
  </si>
  <si>
    <t>ΔΕΛΗΧΕΙΟ</t>
  </si>
  <si>
    <t>ΔΗΜΑΡΩΓΟΣ</t>
  </si>
  <si>
    <t>ΔΗΜΗΤΡΙΟΣ ΒΙΚΕΛΑΣ Ν.Π.Δ.Δ. ΔΗΜΟΥ ΚΗΦΙΣΙΑΣ</t>
  </si>
  <si>
    <t>ΔΗΜΟΤΙΚΟ ΒΡΕΦΟΚΟΜΕΙΟ ΘΕΣΣΑΛΟΝΙΚΗΣ "Ο ΑΓΙΟΣ ΣΤΥΛΙΑΝΟΣ"</t>
  </si>
  <si>
    <t>ΔΗΜΟΤΙΚΟ ΒΡΕΦΟΚΟΜΕΙΟ ΠΑΤΡΩΝ</t>
  </si>
  <si>
    <t>ΔΗΜΟΤΙΚΟ ΚΕΝΤΡΟ ΚΟΙΝΩΝΙΚΗΣ ΠΡΟΣΤΑΣΙΑΣ ΚΑΙ ΑΛΛΗΛΕΓΓΥΗΣ ΚΟΡΔΕΛΙΟΥ - ΕΥΟΣΜΟΥ</t>
  </si>
  <si>
    <t>ΔΗΜΟΤΙΚΟ ΚΕΝΤΡΟ ΠΟΛΙΤΙΣΜΟΥ &amp; ΑΘΛΗΣΗΣ - ΔΗ.ΚΕ.ΠΑ. ΔΗΜΟΥ ΙΛΙΟΥ</t>
  </si>
  <si>
    <t>ΔΗΜΟΤΙΚΟ ΛΙΜΕΝΙΚΟ ΤΑΜΕΙΟ ΕΡΜΙΟΝΙΔΑΣ</t>
  </si>
  <si>
    <t>ΔΗΜΟΤΙΚΟ ΛΙΜΕΝΙΚΟ ΤΑΜΕΙΟ ΠΑΤΜΟΥ</t>
  </si>
  <si>
    <t>ΔΗΜΟΤΙΚΟ ΛΙΜΕΝΙΚΟ ΤΑΜΕΙΟ ΡΕΘΥΜΝΗΣ</t>
  </si>
  <si>
    <t>ΔΗΜΟΤΙΚΟ ΛΙΜΕΝΙΚΟ ΤΑΜΕΙΟ ΣΙΚΥΩΝΙΩΝ</t>
  </si>
  <si>
    <t>ΔΗΜΟΤΙΚΟ ΛΙΜΕΝΙΚΟ ΤΑΜΕΙΟ ΣΙΦΝΟΥ</t>
  </si>
  <si>
    <t>ΔΗΜΟΤΙΚΟ ΛΙΜΕΝΙΚΟ ΤΑΜΕΙΟ ΣΥΡΟΥ</t>
  </si>
  <si>
    <t>ΔΗΜΟΤΙΚΟ ΛΙΜΕΝΙΚΟ ΤΑΜΕΙΟ ΤΗΝΟΥ - ΑΝΔΡΟΥ</t>
  </si>
  <si>
    <t>ΔΗΜΟΤΙΚΟ ΝΟΜΙΚΟ ΠΡΟΣΩΠΟ ΔΗΜΟΥ ΤΗΝΟΥ</t>
  </si>
  <si>
    <t>ΔΗΜΟΤΙΚΟ ΩΔΕΙΟ ΚΑΒΑΛΑΣ</t>
  </si>
  <si>
    <t>ΔΗΜΟΤΙΚΟ ΩΔΕΙΟ ΛΑΡΙΣΑΣ</t>
  </si>
  <si>
    <t>ΔΗΜΟΤΙΚΟΙ ΠΑΙΔΙΚΟΙ ΣΤΑΘΜΟΙ ΔΗΜΟΥ ΔΙΣΤΟΜΟΥ-ΑΡΑΧΩΒΑΣ-ΑΝΤΙΚΥΡΑΣ</t>
  </si>
  <si>
    <t>ΔΗΜΟΤΙΚΟΙ ΠΑΙΔΙΚΟΙ ΣΤΑΘΜΟΙ ΠΑΛΑΙΟΥ ΦΑΛΗΡΟΥ</t>
  </si>
  <si>
    <t>ΔΗΜΟΤΙΚΟΣ ΟΡΓΑΝΙΣΜΟΣ ΑΘΛΗΣΗΣ ΠΟΛΙΤΙΣΜΟΥ &amp; ΠΕΡΙΒΑΛΛΟΝΤΟΣ ΧΑΛΚΙΔΑΣ</t>
  </si>
  <si>
    <t>ΔΗΜΟΤΙΚΟΣ ΟΡΓΑΝΙΣΜΟΣ ΑΘΛΗΤΙΣΜΟΥ ΠΟΛΙΤΙΣΜΟΥ ΠΡΟΣΧΟΛΙΚΗΣ ΑΓΩΓΗΣ ΠΑΛΑΜΑ</t>
  </si>
  <si>
    <t>ΔΗΜΟΤΙΚΟΣ ΟΡΓΑΝΙΣΜΟΣ ΕΚΠΑΙΔΕΥΣΗΣ ΠΑΙΔΙΟΥ, ΑΘΛΗΤΙΣΜΟΥ ΚΑΙ ΠΟΛΙΤΙΣΜΟΥ-ΔΗ.ΠΕ.ΘΕ ΔΗΜΟΥ ΒΟΛΟΥ</t>
  </si>
  <si>
    <t>ΔΗΜΟΤΙΚΟΣ ΟΡΓΑΝΙΣΜΟΣ ΚΟΙΝΩΝΙΚΗΣ ΑΛΛΗΛΕΓΓΥΗΣ ΚΑΙ ΠΟΛΙΤΙΣΜΟΥ ΜΑΝΔΡΑΣ - ΕΙΔΥΛΛΙΑΣ</t>
  </si>
  <si>
    <t>ΔΗΜΟΤΙΚΟΣ ΟΡΓΑΝΙΣΜΟΣ ΠΑΙΔΙΚΩΝ ΣΤΑΘΜΩΝ ΑΘΛΗΤΙΣΜΟΥ ΠΟΛΙΤΙΣΜΟΥ ΛΕΡΟΥ</t>
  </si>
  <si>
    <t>ΔΗΜΟΤΙΚΟΣ ΟΡΓΑΝΙΣΜΟΣ ΠΟΛΙΤΙΣΜΟΥ ΑΘΛΗΤΙΣΜΟΥ ΠΕΡΙΒΑΛΛΟΝΤΟΣ ΠΑΠΑΓΟΥ-ΧΟΛΑΡΓΟΥ</t>
  </si>
  <si>
    <t>ΔΗΜΟΤΙΚΟΣ ΟΡΓΑΝΙΣΜΟΣ ΠΟΛΙΤΙΣΜΟΥ ΑΘΛΗΤΙΣΜΟΥ ΡΟΔΟΥ -Δ.Ο.Π.Α.Ρ.(Ν.Π.Δ.Δ.)</t>
  </si>
  <si>
    <t>ΔΗΜΟΤΙΚΟΣ ΟΡΓΑΝΙΣΜΟΣ ΠΡΟΝΟΙΑΣ ΔΗΜΟΥ ΡΟΔΟΥ</t>
  </si>
  <si>
    <t>ΔΗΜΟΤΙΚΟΣ ΟΡΓΑΝΙΣΜΟΣ ΠΡΟΣΧΟΛΙΚΗΣ ΑΓΩΓΗΣ ΚΑΙ ΑΝΟΙΚΤΗΣ ΠΡΟΣΤΑΣΙΑΣ ΗΛΙΚΙΩΜΕΝΩΝ ΔΗΜΟΥ ΚΑΛΑΜΑΡΙΑΣ</t>
  </si>
  <si>
    <t>ΔΗΜΟΤΙΚΟΣ ΟΡΓΑΝΙΣΜΟΣ ΧΑΙΔΑΡΙΟΥ ΑΘΛΗΤΙΣΜΟΥ-ΠΟΛΙΤΙΣΜΟΥ-ΝΕΟΛΑΙΑΣ &amp; ΔΙΑ ΒΙΟΥ ΜΑΘΗΣΗΣ</t>
  </si>
  <si>
    <t>ΔΗΜΟΤΙΚΟΣ ΠΑΙΔΙΚΟΣ ΣΤΑΘΜΟΣ ΔΗΜΟΥ ΝΟΤΙΑΣ ΚΥΝΟΥΡΙΑΣ</t>
  </si>
  <si>
    <t>ΕΛΠΗΝΩΡ</t>
  </si>
  <si>
    <t xml:space="preserve">ΕΥΝΕΣΤΙΑ </t>
  </si>
  <si>
    <t>ΙΔΕΕΣ ΝΠΔΔ ΔΗΜΟΥ ΣΚΙΑΘΟΥ</t>
  </si>
  <si>
    <t>ΙΔΡΥΜΑ ΚΟΙΝΩΝΙΚΟΥ ΞΕΝΩΝΑ ΕΝΗΛΙΚΩΝ-ΔΩΡΕΑ ΓΕΩΡΓΙΑΣ ΚΑΙ ΑΧ. ΚΑΡΑΤΖΑ ΠΡΟΣ ΤΗΝ ΚΟΙΝΟΤΗΤΑ ΒΟΥΛΙΑΓΜΕΝΗΣ</t>
  </si>
  <si>
    <t>ΚΑΚΠΟ ΔΗΜΟΥ ΕΜΜΝΑΟΥΗΛ ΠΑΠΠΑ</t>
  </si>
  <si>
    <t>ΚΑΠΗ Ε΄ΔΗΜΟΤΙΚΟΥ ΔΙΑΜΕΡΙΣΜΑΤΟΣ ΘΕΣΣΑΛΟΝΙΚΗΣ</t>
  </si>
  <si>
    <t>ΚΕΝΤΡΟ ΑΛΛΗΛΕΓΓΥΗΣ ΚΑΙ ΚΟΙΝΩΝΙΚΗΣ ΦΡΟΝΤΙΔΑΣ ΔΗΜΟΥ ΜΕΤΣΟΒΟΥ</t>
  </si>
  <si>
    <t>ΚΕΝΤΡΟ ΚΟΙΝΩΝΙΚΗΣ ΑΛΛΗΛΕΓΓΥΗΣ ΚΑΙ ΑΘΛΗΤΙΣΜΟΥ ΔΗΜΟΥ ΓΡΕΒΕΝΩΝ</t>
  </si>
  <si>
    <t>Κέντρο Κοινωνικής Ανάπτυξης Δήμου Αμφιλοχίας</t>
  </si>
  <si>
    <t>ΚΕΝΤΡΟ ΚΟΙΝΩΝΙΚΗΣ ΜΕΡΙΜΝΑΣ - ΠΑΙΔΕΙΑΣ - ΑΘΛΗΤΙΣΜΟΥ - ΠΟΛΙΤΙΣΜΟΥ ΔΗΜΟΥ ΑΡΤΑΙΩΝ</t>
  </si>
  <si>
    <t>ΚΕΝΤΡΟ ΚΟΙΝΩΝΙΚΗΣ ΜΕΡΙΜΝΑΣ ΚΑΙ ΑΝΑΠΤΥΞΗΣ ΔΗΜΟΥ ΑΚΤΙΟΥ-ΒΟΝΙΤΣΑΣ</t>
  </si>
  <si>
    <t>ΚΕΝΤΡΟ ΚΟΙΝΩΝΙΚΗΣ ΠΡΟΣΤΑΣΙΑΣ &amp; ΑΛΛΗΛΕΓΓΥΗΣ ΔΗΜΟΥ Ν.ΣΜΥΡΝΗΣ ΝΠΔΔ</t>
  </si>
  <si>
    <t>ΚΕΝΤΡΟ ΚΟΙΝΩΝΙΚΗΣ ΠΡΟΣΤΑΣΙΑΣ ΑΛΛΗΛΕΓΓΥΗΣ ΚΑΙ ΠΑΙΔΕΙΑΣ ΔΗΜΟΥ ΠΥΛΑΙΑΣ ΧΟΡΤΙΑΤΗ</t>
  </si>
  <si>
    <t>ΚΕΝΤΡΟ ΚΟΙΝΩΝΙΚΗΣ ΠΡΟΣΤΑΣΙΑΣ ΑΛΛΗΛΕΓΓΥΗΣ ΚΑΙ ΠΑΙΔΕΙΑΣ ΔΗΜΟΥ ΣΟΥΦΛΙΟΥ</t>
  </si>
  <si>
    <t>ΚΕΝΤΡΟ ΚΟΙΝΩΝΙΚΗΣ ΠΡΟΣΤΑΣΙΑΣ-ΑΛΛΗΛΕΓΓΥΗΣ ΔΗΜΟΥ ΑΛΜΩΠΙΑΣ</t>
  </si>
  <si>
    <t>ΚΕΝΤΡΟ ΚΟΙΝΩΝΙΚΗΣ ΠΡΟΣΤΑΣΙΑΣ-ΑΛΛΗΛΕΓΓΥΗΣ, ΠΑΙΔΕΙΑΣ ΚΑΙ ΠΕΡΙΒΑΛΛΟΝΤΟΣ ΔΗΜΟΥ ΑΛΕΞ/ΠΟΛΗΣ</t>
  </si>
  <si>
    <t>ΚΕΝΤΡΟ ΜΕΛΕΤΗΣ ΧΟΡΟΥ Ι. &amp; Ρ. ΝΤΑΝΚΑΝ</t>
  </si>
  <si>
    <t>ΚΕΝΤΡΟ ΜΕΡΙΜΝΑΣ ΚΑΙ</t>
  </si>
  <si>
    <t>ΚΕΝΤΡΟ ΠΡΟΣΧΟΛΙΚΗΣ ΑΓΩΓΗΣ ΚΑΙ ΚΟΙΝΩΝΙΚΗΣ ΑΛΛΗΛΕΓΓΥΗΣ ΔΗΜΟΥ ΙΑΣΜΟΥ</t>
  </si>
  <si>
    <t>ΚΕΝΤΡΟ ΥΠΟΣΤΗΡΙΞΗΣ ΚΑΙ ΚΟΙΝΩΝΙΚΗΣ ΦΡΟΝΤΙΔΑΣ ΒΡΕΦΙΚΗΣ ΠΑΙΔΙΚΗΣ ΚΑΙ ΤΡΙΤΗΣ ΗΛΙΚΙΑΣ ΔΗΜΟΥ ΑΒΔΗΡΩΝ</t>
  </si>
  <si>
    <t>Κέντρο Φροντίδας Οικογένειας (ΚΕ.Φ.Ο.) Δήμου Θεσσαλονίκης</t>
  </si>
  <si>
    <t>ΚΟΙ.Π.Α. ΔΗΜΟΥ ΑΓΡΙΝΙΟΥ</t>
  </si>
  <si>
    <t>ΚΟΙΝΩΝΙΚΗ ΜΕΡΙΜΝΑ &amp; ΑΛΛΗΛΕΓΓΥΗ, ΠΑΙΔΕΙΑ – ΑΘΛΗΤΙΣΜΟΣ  Ν.Π.Δ.Δ. ΔΗΜΟΥ ΙΣΤΙΑΙΑΣ-ΑΙΔΗΨΟΥ</t>
  </si>
  <si>
    <t>ΚΟΙΝΩΝΙΚΗ ΠΡΟΣΤΑΣΙΑ ΚΑΙ ΑΛΛΗΛΕΓΓΥΗ</t>
  </si>
  <si>
    <t>ΚΟΙΝΩΝΙΚΗ ΠΡΟΣΤΑΣΙΑ, ΦΡΟΝΤΙΔΑ ΚΑΙ ΑΛΛΗΛΕΓΓΥΗ ''Κ.Π.Φ.Α.'' Δ. ΤΟΠΕΙΡΟΥ</t>
  </si>
  <si>
    <t>ΚΟΙΝΩΝΙΚΗ ΦΡΟΝΤΙΔΑ ΚΑΙ ΠΡΟΣΧΟΛΙΚΗ ΑΓΩΓΗ ΔΗΜΟΥ ΠΑΓΓΑΙΟΥ</t>
  </si>
  <si>
    <t>ΚΟΙΝΩΝΙΚΗΣ ΠΡΟΣΤΑΣΙΑΣ ΚΑΙ ΑΛΛΗΛΕΓΓΥΗΣ - ΑΘΛΗΤΙΣΜΟΥ ΔΗΜΟΥ ΑΜΥΝΤΑΙΟΥ</t>
  </si>
  <si>
    <t>ΚΟΙΝΩΝΙΚΟΣ ΟΡΓΑΝΙΣΜΟΣ ΔΗΜΟΥ ΠΑΤΡΕΩΝ</t>
  </si>
  <si>
    <t>Μουσική Σχολή Δήμου Τυρνάβου</t>
  </si>
  <si>
    <t>Ν. Π. ΚΟΙΝΩΝΙΚΗΣ ΑΛΛΗΛΕΓΓΥΗΣ ΚΑΙ ΑΘΛΗΤΙΣΜΟΥ ΔΗΜΟΥ ΜΕΓΑΡΕΩΝ "ΗΡΟΔΩΡΟΣ"</t>
  </si>
  <si>
    <t>Ν.Π.Δ.Δ. ΔΗΜΟΥ ΖΙΤΣΑΣ</t>
  </si>
  <si>
    <t>Ν.Π.Δ.Δ. ΔΗΜΟΥ ΣΙΘΩΝΙΑΣ "Η ΑΛΛΗΛΕΓΓΥΗ"</t>
  </si>
  <si>
    <t xml:space="preserve">Ν.Π.Δ.Δ. ΘΟΡΙΚΟΣ </t>
  </si>
  <si>
    <t>Ν.Π.Δ.Δ. -ΚΟΙΝΩΝΙΚΗΣ ΠΡΟΣΤΑΣΙΑΣ ΚΑΙ ΑΛΛΗΛΕΓΓΥΗΣ -ΠΑΙΔΕΙΑΣ ΚΑΙ ΠΕΡΙΒΑΛΛΟΝΤΟΣ ΔΗΜΟΥ ΝΕΣΤΟΡΙΟΥ</t>
  </si>
  <si>
    <t>Ν.Π.Δ.Δ.:"ΟΡΓΑΝΙΣΜΟΣ ΠΑΙΔΙΚΗΣ ΑΓΩΓΗΣ ΚΑΙ ΑΘΛΗΣΗΣ 'ΓΙΑΝΝΗΣ ΓΑΛΛΟΣ'" ΔΗΜΟΥ ΚΑΛΛΙΘΕΑΣ</t>
  </si>
  <si>
    <t>Ν.Π.Δ.Δ.ΚΟΙΝΩΝΙΚΩΝ ΑΘΛΗΤΙΚΩΝ ΠΟΛΙΤΙΣΤΙΚΩΝ ΚΑΙ ΠΕΡΙΒΑΛΛΟΝΤΙΚΩΝ ΔΡΑΣΤΗΡΙΟΤΗΤΩΝ ΒΡΑΥΡΩΝΙΟΣ</t>
  </si>
  <si>
    <t>ΝΟΜΙΚΟ ΠΡΟΣΩΠΟ ΔΗΜΟΣΙΟΥ ΔΙΚΑΙΟΥ ΚΟΙΝΩΝΙΚΗΣ ΠΡΟΣΤΑΣΙΑΣ &amp; ΑΛΛΥΛΕΓΓΥΗΣ, ΠΟΛΙΤΙΣΜΟΥ-ΑΘΛΗΤΙΣΜΟΥ ΔΗΜΟΥ ΦΛΩΡΙΝΑΣ</t>
  </si>
  <si>
    <t>ΝΟΜΙΚΟ ΠΡΟΣΩΠΟ ΚΟΙΝΩΝΙΚΗΣ ΠΡΟΣΤΑΣΙΑΣ ΚΑΙ ΑΛΛΗΛΕΓΓΥΗΣ ΠΟΛΙΤΙΣΜΟΥ ΚΑΙ ΑΘΛΗΤΙΣΜΟΥ ΔΗΜΟΥ ΜΟΝΕΜΒΑΣΙΑΣ</t>
  </si>
  <si>
    <t>ΝΟΜΙΚΟ ΠΡΟΣΩΠΟ ΚΟΙΝΩΝΙΚΗΣ ΠΡΟΣΤΑΣΙΑΣ, ΑΛΛΗΛΕΓΓΥΗΣ ΚΑΙ ΠΑΙΔΕΙΑΣ ΔΗΜΟΥ ΠΗΝΕΙΟΥ</t>
  </si>
  <si>
    <t>ΝΟΜΙΚΟ ΠΡΟΣΩΠΟ ΚΟΙΝΩΝΙΚΗΣ ΠΡΟΣΤΑΣΙΑΣ, ΑΛΛΗΛΕΓΓΥΗΣ, ΠΑΙΔΕΙΑΣ ΚΑΙ ΠΟΛΙΤΙΣΜΟΥ ΔΗΜΟΥ ΒΟΪΟΥ</t>
  </si>
  <si>
    <t>ΝΟΜΙΚΟ ΠΡΟΣΩΠΟ ΠΟΛΙΤΙΣΜΟΥ ΑΘΛΗΤΙΣΜΟΥ &amp; ΠΕΡΙΒΑΛΛΟΝΤΟΣ ΔΗΜΟΥ ΠΗΝΕΙΟΥ</t>
  </si>
  <si>
    <t>ΝΟΜΙΚΟ ΠΡΟΣΩΠΟ ΠΟΛΙΤΙΣΜΟΥ ΑΘΛΗΤΙΣΜΟΥ ΚΑΙ ΠΕΡΙΒΑΛΛΟΝΤΟΣ ΔΗΜΟΥ ΣΠΑΡΤΗΣ</t>
  </si>
  <si>
    <t>ΝΠΔΔ ΑΝΕΛΙΞΗ ΒΕΛΟΥ ΒΟΧΑΣ</t>
  </si>
  <si>
    <t>ΝΠΔΔ ΔΗΜΟΥ Κ.ΝΕΥΡΟΚΟΠΙΟΥ</t>
  </si>
  <si>
    <t>ΝΠΔΔ ΔΗΜΟΥ ΠΛΑΤΑΝΙΑ</t>
  </si>
  <si>
    <t>ΝΠΔΔ ΔΗΜΟΥ ΠΡΕΣΠΩΝ</t>
  </si>
  <si>
    <t>ΝΠΔΔ ΚΟΙΝΩΝΙΚΗΣ ΠΡΟΣΤΑΣΙΑΣ ΑΛΛΗΛΕΓΓΥΗΣ ΚΑΙ ΑΘΛΗΤΙΣΜΟΥ ΔΗΜΟΥ ΕΔΕΣΣΑΣ ΕΥ ΖΗΝ</t>
  </si>
  <si>
    <t>ΝΠΔΔ ΚΟΙΝΩΝΙΚΗΣ ΠΡΟΣΤΑΣΙΑΣ ΑΛΛΗΛΕΓΓΥΗΣ ΜΕΡΙΜΝΑΣ ΚΑΙ ΠΑΙΔΕΙΑΣ ΔΗΜΟΥ ΠΩΓΩΝΙΟΥ</t>
  </si>
  <si>
    <t>ΝΠΔΔ ΟΡΓΑΝΙΣΜΟΣ ΠΡΟΣΧΟΛΙΚΗΣ ΑΓΩΓΗΣ ΑΘΛΗΤΙΣΜΟΥ ΚΑΙ ΠΡΟΝΟΙΑΣ ΔΗΜΟΥ ΠΕΡΙΣΤΕΡΙΟΥ</t>
  </si>
  <si>
    <t>ΝΠΔΔ ΠΟΛΙΤΙΣΜΟΥ ΚΑΙ ΑΘΛΗΤΙΣΜΟΥ ΔΗΜΟΥ ΦΥΛΗΣ"Η ΠΑΡΝΗΘΑ"(ΦΕΚ 1241/14-6-2011)</t>
  </si>
  <si>
    <t>ΝΠΔΔ ΠΟΛΙΤΙΣΜΟΥ, ΠΕΡΙΒΑΛΛΟΝΤΟΣ &amp; ΛΕΙΤΟΥΡΓΙΑΣ ΠΑΙΔΙΚΩΝ &amp; ΒΡΑΕΦΟΝΗΠΙΑΚΩΝ ΣΤΑΘΜΩΝ ΔΗΜΟΥ ΩΡΩΠΟΥ</t>
  </si>
  <si>
    <t>ΝΠΔΔ ΠΡΟΣΧΟΛΙΚΗΣ ΑΓΩΓΗΣ ΠΑΙΔΕΙΑΣ ΚΟΙΝΩΝΙΚΗΣ ΜΕΡΙΜΝΑΣ</t>
  </si>
  <si>
    <t>ΝΠΔΔ ΤΟΥ ΔΗΜΟΥ ΧΙΟΥ ΚΟΙΝΩΝΙΚΗΣ ΠΡΟΣΤΑΣΙΑΣ ΚΑΙ ΑΛΛΗΛΕΓΓΥΗΣ, ΠΟΛΙΤΙΣΜΟΥ,ΑΘΛΗΤΙΣΜΟΥ ΚΑΙ ΠΑΙΔΕΙΑΣ</t>
  </si>
  <si>
    <t>ΝΠΔΔ ΥΓΕΙΑΣ ΠΡΟΝΟΙΑΣ ΚΟΙΝ. ΠΡΟΣΤΑΣΙΑΣ &amp; ΑΛΛΗΛΕΓΓΥΗΣ ΔΗΜΟΥ ΠΑΙΟΝΙΑΣ</t>
  </si>
  <si>
    <t>ΟΠΑΠΜ ΔΗΜΟΥ ΒΟΡΕΙΩΝ ΤΖΟΥΜΕΡΚΩΝ</t>
  </si>
  <si>
    <t>ΟΡΓΑΝΙΣΜΟΣ ΑΘΛΗΣΗΣ &amp; ΦΡΟΝΤΙΔΑΣ ΝΕΟΛΑΙΑΣ &amp; 3ΗΣ ΗΛΙΚΙΑΣ ΔΗΜΟΥ ΑΣΠΡΟΠΥΡΓΟΥ</t>
  </si>
  <si>
    <t>ΟΡΓΑΝΙΣΜΟΣ ΑΘΛΗΤΙΣΜΟΥ ΠΟΛΙΤΙΣΜΟΥ ΠΕΡΙΒΑΛΛΟΝΤΟΣ ΚΑΙ ΠΑΙΔΙΚΩΝ - ΒΡΕΦΟΝΗΠΙΑΚΩΝ ΣΤΑΘΜΩΝ ΔΗΜΟΥ ΚΙΛΚΙΣ</t>
  </si>
  <si>
    <t>ΟΡΓΑΝΙΣΜΟΣ ΑΘΛΗΤΙΣΜΟΥ, ΠΟΛΙΤΙΣΜΟΥ, ΚΟΙΝΩΝΙΚΗΣ ΦΡΟΝΤΙΔΑΣ ΚΑΙ ΑΛΛΗΛΕΓΓΥΗΣ "Ο ΑΣΚΛΗΠΙΟΣ" ΝΠΔΔ ΔΗΜΟΥ ΤΡΙΚΚΑΙΩΝ</t>
  </si>
  <si>
    <t>ΟΡΓΑΝΙΣΜΟΣ ΒΡΕΦΟΝΙΠΙΑΚΗΣ ΠΑΙΔΙΚΗΣ ΚΑΙ ΟΙΚΟΓΕΝΙΑΚΗΣ ΜΕΡΙΜΝΑΣ ΤΡΙΑΝΔΡΙΑΣ</t>
  </si>
  <si>
    <t>ΟΡΓΑΝΙΣΜΟΣ ΚΟΙΝΩΝΙΚΗΣ ΑΛΛΗΛΕΓΓΥΗΣ &amp; ΠΑΙΔΕΙΑΣ ΔΗΜΟΥ ΚΕΦΑΛΛΟΝΙΑΣ</t>
  </si>
  <si>
    <t>ΟΡΓΑΝΙΣΜΟΣ ΚΟΙΝΩΝΙΚΗΣ ΑΛΛΗΛΕΓΓΥΗΣ-ΠΡΟΣΤΑΣΙΑΣ,ΠΟΛΙΤΙΣΜΟΥ ΚΑΙ ΑΘΛΗΤΙΣΜΟΥ</t>
  </si>
  <si>
    <t>ΟΡΓΑΝΙΣΜΟΣ ΚΟΙΝΩΝΙΚΗΣ ΜΕΡΙΜΝΑΣ ΚΑΙ ΠΑΙΔΕΙΑΣ ΔΗΜΟΥ ΘΗΡΑΣ</t>
  </si>
  <si>
    <t>ΟΡΓΑΝΙΣΜΟΣ ΚΟΙΝΩΝΙΚΗΣ ΠΟΛΙΤΙΚΗΣ ΔΑΦΝΗΣ - ΥΜΗΤΤΟΥ</t>
  </si>
  <si>
    <t>ΟΡΓΑΝΙΣΜΟΣ ΚΟΙΝΩΝΙΚΗΣ ΠΡΟΣΤΑΣΙΑΣ &amp; ΑΛΛΗΛΕΓΓΥΗΣ ΔΗΜΟΥ ΒΡΙΛΗΣΣΙΩΝ</t>
  </si>
  <si>
    <t>ΟΡΓΑΝΙΣΜΟΣ ΚΟΙΝΩΝΙΚΗΣ ΠΡΟΣΤΑΣΙΑΣ &amp; ΑΛΛΗΛΕΓΓΥΗΣ, ΠΑΙΔΕΙΑΣ &amp; ΑΘΛΗΤΙΣΜΟΥ ΔΗΜΟΥ ΑΝΑΤΟΛΙΚΗΣ ΜΑΝΗΣ</t>
  </si>
  <si>
    <t>ΟΡΓΑΝΙΣΜΟΣ ΚΟΙΝΩΝΙΚΗΣ ΠΡΟΣΤΑΣΙΑΣ ΚΑΙ ΑΛΛΗΛΕΓΓΥΗΣ ΔΗΜΟΥ ΧΑΛΚΗΔΟΝΟΣ</t>
  </si>
  <si>
    <t>ΟΡΓΑΝΙΣΜΟΣ ΚΟΙΝΩΝΙΚΩΝ,ΠΟΛΙΤΙΣΤΙΚΩΝ,ΑΘΛΗΤΙΚΩΝ ΔΡΑΣΕΩΝ (Ο.Κ.Π.Α.Δ.) ΔΗΜΟΥ ΠΥΛΗΣ</t>
  </si>
  <si>
    <t>ΟΡΓΑΝΙΣΜΟΣ ΠΑΙΔΕΙΑΣ ΚΑΙ ΠΟΛΙΤΙΣΜΟΥ ΔΗΜΟΥ ΔΩΡΙΔΟΣ</t>
  </si>
  <si>
    <t>ΟΡΓΑΝΙΣΜΟΣ ΠΑΙΔΕΙΑΣ ΠΟΛΙΤΙΣΜΟΥ ΑΘΛΗΤΙΣΜΟΥ ΚΑΙ ΠΡΟΝΟΙΑΣ ΔΗΜΟΥ ΚΑΤΕΡΙΝΗΣ</t>
  </si>
  <si>
    <t>ΟΡΓΑΝΙΣΜΟΣ ΠΑΙΔΙΚΩΝ ΚΑ ΒΡΕΦΟΝΗΠΙΑΚΩΝ ΣΤΑΘΜΩΝ ΔΗΜΟΥ ΟΙΧΑΛΙΑΣ</t>
  </si>
  <si>
    <t>ΟΡΓΑΝΙΣΜΟΣ ΠΟΛΙΤΙΣΜΟΥ ΚΑΙ ΑΘΛΗΣΗΣ</t>
  </si>
  <si>
    <t>ΟΡΓΑΝΙΣΜΟΣ ΠΟΛΙΤΙΣΜΟΥ ΚΑΙ ΑΘΛΗΤΙΣΜΟΥ ΔΗΜΟΥ ΝΕΑΣ ΠΡΟΠΟΝΤΙΔΑΣ</t>
  </si>
  <si>
    <t>ΟΡΓΑΝΙΣΜΟΣ ΠΟΛΙΤΙΣΜΟΥ ΝΕΑΣ ΓΕΝΙΑΣ ΚΑΙ ΑΘΛΗΤΙΣΜΟΥ ΔΗΜΟΥ ΚΙΛΚΙΣ</t>
  </si>
  <si>
    <t>ΠΑΙΔΙΚΟΙ ΒΡΕΦΟΝΗΠΙΑΚΟΙ ΣΤΑΘΜΟΙ ΔΗΜΟΥ ΟΡΟΠΕΔΙΟΥ ΛΑΣΙΘΙΟΥ</t>
  </si>
  <si>
    <t>ΠΝΕΥΜΑΤΙΚΟ ΚΕΝΤΡΟ ΔΗΜΟΥ ΑΣΠΡΟΠΥΡΓΟΥ</t>
  </si>
  <si>
    <t>ΠΟΛΙΤΙΣΜΙΚΟΣ ΟΡΓΑΝΙΣΜΟΣ ΔΗΜΟΥ ΑΘΗΝΑΙΩΝ</t>
  </si>
  <si>
    <t>ΠΟΛΙΤΙΣΜΟΥ ΑΘΛΗΤΙΣΜΟΥ ΚΟΙΝΩΝΙΚΗΣ ΠΡΟΝΟΙΑΣ ΚΑΙ ΑΛΛΥΛΕΓΓΥΗΣ</t>
  </si>
  <si>
    <t>ΠΟΛΙΤΙΣΤΙΚΟ ΚΕΝΤΡΟ ΣΙΦΝΟΥ "ΜΑΡΙΑΝΘΗ ΣΙΜΟΥ"</t>
  </si>
  <si>
    <t>ΠΟΛΙΤΙΣΤΙΚΟΣ ΑΘΛΗΤΙΚΟΣ ΟΡΓΑΝΙΣΜΟΣ ΔΗΜΟΥ ΑΓΙΟΥ ΝΙΚΟΛΑΟΥ</t>
  </si>
  <si>
    <t>ΠΟΛΙΤΙΣΤΙΚΟΣ ΟΡΓΑΝΙΣΜΟΣ ΔΗΜΟΥ ΙΘΑΚΗΣ ''Ο ΦΗΜΙΟΣ''</t>
  </si>
  <si>
    <t>ΣΥΝΔΕΣΜΟΣ ΥΔΡΕΥΣΗΣ ΔΗΜΩΝ &amp; ΚΟΙΝΟΤΗΤΩΝ ΛΕΚΑΝΟΠΕΔΙΟΥ ΙΩΑΝΝΙΝΩΝ</t>
  </si>
  <si>
    <t>ΣΥΝΔΕΣΜΟΣ ΥΔΡΕΥΣΗΣ ΔΗΜΩΝ ΚΑΛΑΜΑΤΑΣ-ΜΕΣΣΗΝΗΣ ΚΑΙ ΚΟΙΝΟΤΗΤΩΝ ΠΕΡΙΟΧΗΣ</t>
  </si>
  <si>
    <t>ΣΥΝΔΕΣΜΟΣ ΥΔΡΕΥΣΗΣ ΚΑΡΔΙΤΣΑΣ - ΣΟΦΑΔΩΝ ΚΑΙ ΠΕΡΙΞ ΚΟΙΝΟΤΗΤΩΝ</t>
  </si>
  <si>
    <t>ΣΧΟΛΙΚΗ ΕΠΙΤΡΟΠΗ ΠΡΩΤΟΒΑΘΜΙΑΣ ΕΚΠΑΙΔΕΥΣΗΣ ΔΗΜΟΥ ΣΠΑΤΩΝ-ΑΡΤΕΜΙΔΟΣ</t>
  </si>
  <si>
    <t>ΦΟΡΕΑΣ ΚΟΙΝΩΝΙΚΗΣ ΠΡΟΣΤΑΣΙΑΣ ΚΑΙ ΑΘΛΗΤΙΣΜΟΥ ΤΟΥ ΔΗΜΟΥ ΚΑΛΑΜΑΤΑΣ</t>
  </si>
  <si>
    <t>ΚΕΝΤΡΟ ΠΡΟΣΧΟΛΙΚΗΣ ΑΓΩΓΗΣ ΚΑΙ ΚΟΙΝΩΝΙΚΗΣ ΜΕΡΙΜΝΑΣ ΔΗΜΟΥ ΝΙΚΟΛΑΟΥ ΣΚΟΥΦΑ</t>
  </si>
  <si>
    <t>ΚΕΝΤΡΑ ΚΟΙΝΩΝΙΚΗΣ ΠΡΟΝΟΙΑΣ-ΦΡΟΝΤΙΔΑΣ&amp;ΠΡΟΣΧΟΛΙΚΗΣ ΑΓΩΓΗΣ ΔΗΜΟΥ ΘΕΡΜΗΣ</t>
  </si>
  <si>
    <t>ΔΗΜΟΤΙΚΟΣ ΟΡΓΑΝΙΣΜΟΣ ΚΟΙΝΩΝΙΚΗΣ ΑΛΛΗΛΕΓΓΥΗΣ ΠΡΟΣΤΑΣΙΑΣ &amp; ΠΑΙΔΕΙΑΣ ΜΑΛΕΒΙΖΙΟΥ</t>
  </si>
  <si>
    <t>ΔΗΜΟΤΙΚΟΣ ΟΡΓΑΝΙΣΜΟΣ ΚΟΙΝΩΝΙΚΗΣ ΠΡΟΣΤΑΣΙΑΣ ΑΛΛΗΛΕΓΓΥΗΣ &amp; ΠΑΙΔΕΙΑΣ ΔΗΜΟΥ ΛΟΥΤΡΑΚΙΟΥ - ΑΓΙΩΝ ΘΕΟΔΩΡΩΝ</t>
  </si>
  <si>
    <t>ΜΟΡΦΩΤΙΚΟ ΠΟΛΙΤΙΣΤΙΚΟ ΑΘΛΗΤΙΚΟ ΚΑΙ ΚΟΙΝΩΝΙΚΟ ΝΟΜΙΚΟ ΠΡΟΣΩΠΟ ΔΗΜΟΥ ΠΟΛΥΓΥΡΟΥ ¨ΑΡΙΣΤΟΤΕΛΗΣ΅</t>
  </si>
  <si>
    <t>ΟΡΓΑΝΙΣΜΟΣ ΚΟΙΝΩΝΙΚΗΣ ΠΟΛΙΤΙΚΗΣ ΔΗΜΟΥ ΤΥΡΝΑΒΟΥ</t>
  </si>
  <si>
    <t>ΚΕΝΤΡΟ ΚΟΙΝΩΝΙΚΗΣ ΠΡΟΣΤΑΣΙΑΣ ΚΑΙ ΑΛΛΗΛΕΓΓΥΗΣ ΔΗΜΟΥ ΔΙΔΥΜΟΤΕΙΧΟΥ</t>
  </si>
  <si>
    <t>ΚΕΝΤΡΟ ΠΡΟΣΧΟΛΙΚΗΣ ΑΓΩΓΗΣ ΚΟΙΝΩΝΙΚΗΣ ΑΛΛΗΛΕΓΓΥΗΣ ΚΑΙ ΑΘΛΗΤΙΣΜΟΥ ΔΗΜΟΥ ΝΕΑΣ ΖΙΧΝΗΣ</t>
  </si>
  <si>
    <t>ΔΗΜΟΤΙΚΟΣ ΟΡΓΑΝΙΣΜΟΣ ΠΟΛΙΤΙΣΜΟΥ, ΑΘΛΗΤΙΣΜΟΥ ΚΑΙ ΠΕΡΙΒΑΛΛΟΝΤΟΣ (ΔΟΠΑΠ) ΔΗΜΟΥ ΜΙΝΩΑ ΠΕΔΙΑΔΑΣ</t>
  </si>
  <si>
    <t>ΝΠΔΔ ΚΟΙΝΩΝΙΚΗΣ ΠΡΟΣΤΑΣΙΑΣ ΚΑΙ ΑΛΛΗΛΕΓΓΥΗΣ ΔΗΜΟΥ ΧΕΡΣΟΝΗΣΟΥ</t>
  </si>
  <si>
    <t>ΠΑΙΔΕΙΑ-ΚΟΙΝΩΝΙΚΗ ΠΡΟΣΤΑΣΙΑ ΚΑΙ ΑΛΛΗΛΕΓΓΥΗ ΛΥΚΟΒΡΥΣΗΣ - ΠΕΥΚΗΣ</t>
  </si>
  <si>
    <t>ΚΕΝΤΡΟ ΚΟΙΝΩΝΙΚΗΣ ΠΡΟΣΤΑΣΙΑΣ, ΑΛΛΗΛΕΓΓΥΗΣ, ΠΑΙΔΕΙΑΣ, ΑΘΛΗΤΙΣΜΟΥ, ΠΑΙΔΕΙΑΣ ΚΑΙ ΠΡΟΣΧΟΛΙΚΗΣ ΑΓΩΓΗΣ ΔΗΜΟΥ ΒΕΡΟΙΑΣ</t>
  </si>
  <si>
    <t>ΟΡΓΑΝΙΣΜΟΣ ΚΟΙΝΩΝΙΚΗΣ ΠΡΟΣΤΑΣΙΑΣ ΚΑΙ ΑΛΛΗΛΕΓΓΥΗΣ ΔΗΜΟΥ ΧΑΛΑΝΔΡΙΟΥ</t>
  </si>
  <si>
    <t>ΝΠΔΔ ΔΗΜΟΥ ΑΛΜΥΡΟΥ</t>
  </si>
  <si>
    <t>ΠΟΛΙΤΙΣΤΙΚΟΣ ΚΑΙ ΑΘΛΗΤΙΚΟΣ ΟΡΓΑΝΙΣΜΟΣ ΔΗΜΟΥ ΒΡΙΛΗΣΣΙΩΝ</t>
  </si>
  <si>
    <t>ΣΥΝΔΕΣΜΟΣ ΥΔΡΕΥΣΕΩΣ ΔΗΜΩΝ &amp; ΚΟΙΝΟΤΗΤΩΝ ΛΕΚΑΝΟΠΕΔΙΟΥ ΙΩΑΝΝΙΝΩΝ</t>
  </si>
  <si>
    <t>ΚΟΙΝΩΝΙΚΗ  ΑΛΛΗΛΕΓΓΥΗ ΚΑΙ ΠΡΟΣΤΑΣΙΑ ΔΗΜΟΥ ΜΕΓΑΛΟΠΟΛΗΣ</t>
  </si>
  <si>
    <t>ΔΗΜΟΤΙΚΟΣ ΟΡΓΑΝΙΣΜΟΣ ΠΟΛΙΤΙΣΜΟΥ ΑΘΛΗΤΙΣΜΟΥ ΚΑΙ ΠΕΡΙΒΑΛΛΟΝΤΟΣ ΣΟΦΑΔΩΝ</t>
  </si>
  <si>
    <t>ΔΗΜΟΤΙΚΟΣ ΠΑΙΔΙΚΟΣ ΣΤΑΘΜΟΣ ΣΠΗΛΙΟΥ</t>
  </si>
  <si>
    <t>Νομικό Πρόσωπο Κοινωνικής Αλληλεγγύης, Προσχολικής Αγωγής &amp; Παιδείας Δήμου Παρανεστίου</t>
  </si>
  <si>
    <t>ΝΟΜΙΚΟ ΠΡΟΣΩΠΟ ΔΗΜΟΥ ΔΡΑΜΑΣ</t>
  </si>
  <si>
    <t xml:space="preserve">ΠΟΛΙΤΙΣΤΙΚΟΣ, ΑΘΛΗΤΙΚΟΣ ΚΑΙ ΚΟΙΝΩΝΙΚΟΣ ΟΡΓΑΝΙΣΜΟΣ ΓΕΩΡΓΙΟΣ ΑΞΙΩΤΗΣ ΔΗΜΟΥ ΜΥΚΟΝΟΥ </t>
  </si>
  <si>
    <t>ΔΗΜΟΤΙΚΟ ΛΙΜΕΝΙΚΟ ΤΑΜΕΙΟ ΧΕΡΣΟΝΗΣΟΥ</t>
  </si>
  <si>
    <t>ΝΠΔΔ ΔΗΜΟΥ ΠΡΟΣΟΤΣΑΝΗΣ</t>
  </si>
  <si>
    <t>ΔΗΜΟΤΙΚΟ ΓΗΡΟΚΟΜΕΙΟ ΧΑΝΙΩΝ</t>
  </si>
  <si>
    <t>ΔΗΜΟΤΙΚΟΣ ΟΡΓΑΝΙΣΜΟΣ ΠΟΛΙΤΙΣΜΟΥ ΑΘΛΗΤΙΣΜΟΥ ΠΕΡΙΒΑΛΛΟΝΤΟΣ ΤΟΥΡΙΣΜΟΥ ΝΑΥΠΛΙΟΥ</t>
  </si>
  <si>
    <t>ΚΕΝΤΡΟ ΑΓΩΓΗΣ, ΦΡΟΝΤΙΔΑΣ &amp; ΑΛΛΗΛΕΓΓΥΗΣ ΔΗΜΟΥ ΗΛΙΟΥΠΟΛΗΣ ΚΑΦΑΔΗΛ ΠΑΥΛΟΣ ΠΕΝΤΑΡΗΣ</t>
  </si>
  <si>
    <t>ΚΕΝΤΡΟ ΚΟΙΝΩΝΙΚΗΣ ΠΡΟΣΤΑΣΙΑΣ ΑΛΛΗΛΕΓΓΥΗΣ ΚΑΙ ΠΑΙΔΕΙΑΣ ΔΗΜΟΥ ΠΟΡΟΥ</t>
  </si>
  <si>
    <t>ΟΡΓΑΝΙΣΜΟΣ ΚΟΙΝΩΝΙΚΗΣ  ΦΡΟΝΤΙΔΑΣ ΚΑΙ ΜΑΖΙΚΗΣ ΑΘΛΗΣΗΣ ΔΗΜΟΥ  ΦΑΙΣΤΟΥ</t>
  </si>
  <si>
    <t>ΔΗΜΟΤΙΚΟ ΛΙΜΕΝΙΚΟ ΤΑΜΕΙΟ ΚΩ</t>
  </si>
  <si>
    <t>ΟΡΓΑΝΙΣΜΟΣ ΠΟΛΙΤΙΣΜΟΥ, ΑΘΛΗΣΗΣ ΚΑΙ ΝΕΟΛΑΙΑΣ ΔΗΜΟΥ ΝΕΑΣ ΙΩΝΙΑΣ</t>
  </si>
  <si>
    <t>ΑΝΑΠΤΥΞΙΑΚΟΣ ΣΥΝΔΕΣΜΟΣ ΔΥΤΙΚΗΣ ΑΘΗΝΑΣ</t>
  </si>
  <si>
    <t>ΒΡΕΦΟΝΗΠΙΑΚΟΣ ΣΤΑΘΜΟΣ ΔΗΜΟΥ ΑΙΓΑΛΕΩ - ΕΥΑΓΓΕΛΙΣΤΡΙΑ</t>
  </si>
  <si>
    <t>ΠΡΟΣΧΟΛΙΚΗ ΑΓΩΓΗ,ΚΟΙΝΩΝΙΚΗ ΠΡΟΣΤΑΣΙΑ ΚΑΙ ΠΟΛΙΤΣΜΟΣ ΔΗΜΟΥ ΗΓΟΥΜΕΝΙΤΣΑΣ</t>
  </si>
  <si>
    <t>ΟΡΓΑΝΙΣΜΟΣ ΚΟΙΝΩΝΙΚΩΝ ΥΠΗΡΕΣΙΩΝ ΔΗΜΟΥ ΑΓΙΟΥ ΝΙΚΟΛΑΟΥ</t>
  </si>
  <si>
    <t>ΔΗΜΟΤΙΚΟΣ ΒΡΕΦΟΝΗΠΙΑΚΟΣ ΣΤΑΘΜΟΣ ΘΕΑΝΩΣ ΖΩΓΙΟΠΟΥΛΟΥ</t>
  </si>
  <si>
    <t>ΔΗΜΟΤΙΚΟΣ ΟΡΓΑΝΙΣΜΟΣ ΚΟΙΝΩΝΙΚΟΠΟΛΙΤΙΣΤΙΚΗΣ ΑΝΑΠΤΥΞΗΣ ΣΗΤΕΙΑΣ (Δ.Ο.Κ.Α.Σ.)</t>
  </si>
  <si>
    <t>ΟΡΓΑΝΙΣΜΟΣ ΑΘΛΗΤΙΣΜΟΥ-ΠΟΛΙΤΙΣΜΟΥ ΚΑΙ ΠΑΙΔΙΚΗΣ ΑΓΩΓΗΣ ΔΗΜΟΥ ΒΑΡΗΣ-ΒΟΥΛΑΣ-ΒΟΥΛΙΑΓΜΕΝΗΣ</t>
  </si>
  <si>
    <t>ΜΟΥΣΕΙΟ ΦΩΤΟΓΡΑΦΙΑΣ "ΧΡΗΣΤΟΣ ΚΑΛΕΜΚΕΡΗΣ" ΔΗΜΟΥ ΚΑΛΑΜΑΡΙΑΣ</t>
  </si>
  <si>
    <t xml:space="preserve">ΕΝΙΑΙΟΣ ΣΥΝΔΕΣΜΟΣ ΔΗΜΩΝ ΚΑΙ ΚΟΙΝΟΤΗΤΩΝ ΝΟΜΟΥ ΑΤΤΙΚΗΣ </t>
  </si>
  <si>
    <t>ΔΗΜΟΤΙΚΟΙ ΠΑΙΔΙΚΟΙ ΣΤΑΘΜΟΙ ΔΗΜΟΥ ΒΥΡΩΝΑ</t>
  </si>
  <si>
    <t xml:space="preserve">ΚΕΝΤΡΟ ΔΡΑΣΤΗΡΙΟΤΗΤΑΣ ΚΑΙ ΚΟΙΝΩΝΙΚΗΣ ΠΡΟΣΤΑΣΙΑΣ ΠΑΙΔΙΚΗΣ ΚΑΙ ΝΕΑΝΙΚΗΣ ΗΛΙΚΙΑΣ &lt;&lt;ΕΘΝΙΚΗ ΣΤΕΓΗ&gt;&gt; ΔΗΜΟΥ ΝΕΑΣ ΣΜΥΡΝΗΣ </t>
  </si>
  <si>
    <t>ΟΝΟΜΑ ΦΟΡΕΑ (ΕΠΙΛΟΓΗ ΑΠΌ ΛΙΣΤΑ)</t>
  </si>
  <si>
    <t>1ο ΠΕΚ ΑΘΗΝΑΣ</t>
  </si>
  <si>
    <t>2o Περιφερειακό Επιμορφωτικό Κέντρο Θεσσαλονίκης ( Π.Ε.Κ )</t>
  </si>
  <si>
    <t>KEΔΔΥ Β ΑΘΗΝΑΣ</t>
  </si>
  <si>
    <t>KΕΔΔΥ  Ν. ΕΥΒΟΙΑΣ</t>
  </si>
  <si>
    <t>Α ΚΕΔΔΥ ΘΕΣΣΑΛΟΝΙΚΗΣ</t>
  </si>
  <si>
    <t>ΕΙΔΙΚΗ ΠΑΙΔΑΓΩΓΙΚΗ ΑΚΑΔΗΜΙΑ ΘΕΣΣΑΛΟΝΙΚΗΣ</t>
  </si>
  <si>
    <t>ΚΕ.Δ.Δ.Υ. ΚΕΡΚΥΡΑΣ</t>
  </si>
  <si>
    <t>ΚΕ.Δ.Δ.Υ. ΠΕΛΛΑΣ</t>
  </si>
  <si>
    <t>ΚΕΔΔΥ</t>
  </si>
  <si>
    <t>o</t>
  </si>
  <si>
    <t>ΚΕΔΔΥ Β ΑΘΗΝΑΣ</t>
  </si>
  <si>
    <t>ΚΕΔΔΥ ΚΟΡΙΝΘΙΑΣ</t>
  </si>
  <si>
    <t>ΚΕΔΔΥ Ν. ΕΥΒΟΙΑΣ</t>
  </si>
  <si>
    <t>ΚΕΔΔΥ Ν.ΡΟΔΟΠΗΣ</t>
  </si>
  <si>
    <t>ΚΕΔΔΥ ΧΙΟΥ</t>
  </si>
  <si>
    <t>ΚΕΝΤΡΟ ΔΙΑΦΟΡΟΔΙΑΓΝΩΣΗΣ ΔΙΑΓΝΩΣΗΣ ΚΑΙ ΥΠΟΣΤΗΡΙΞΗΣ (ΚΕ.Δ.Δ.Υ.) ΑΡΚΑΔΙΑΣ</t>
  </si>
  <si>
    <t>ΚΕΝΤΡΟ ΔΙΑΦΟΡΟΔΙΑΓΝΩΣΗΣ ΔΙΑΓΝΩΣΗΣ ΚΑΙ ΥΠΟΣΤΗΡΙΞΗΣ (ΚΕ.Δ.Δ.Υ.) ΦΘΙΩΤΙΔΑΣ</t>
  </si>
  <si>
    <t>ΚΕΝΤΡΟ ΔΙΑΦΟΡΟΔΙΑΓΝΩΣΗΣ ΔΙΑΓΝΩΣΗΣ ΚΑΙ ΥΠΟΣΤΗΡΙΞΗΣ Ν. ΒΟΙΩΤΙΑΣ</t>
  </si>
  <si>
    <t>ΚΕΝΤΡΟ ΔΙΑΦΟΡΟΔΙΑΓΝΩΣΗΣ, ΔΙΑΓΝΩΣΗΣ ΚΑΙ ΥΠΟΣΤΗΡΙΞΗΣ (ΚΕ.Δ.Δ.Υ.) ΦΩΚΙΔΑΣ</t>
  </si>
  <si>
    <t>ΚΕΝΤΡΟ ΔΙΑΦΟΡΟΔΙΑΓΝΩΣΗΣ, ΔΙΑΓΝΩΣΗΣ ΚΑΙ ΥΠΟΣΤΗΡΙΞΗΣ (ΚΕΔΔΥ) ΙΩΑΝΝΙΝΩΝ</t>
  </si>
  <si>
    <t>ΚΕΝΤΡΟ ΔΙΑΦΟΡΟΔΙΑΓΝΩΣΗΣ, ΔΙΑΓΝΩΣΗΣ ΚΑΙ ΥΠΟΣΤΗΡΙΞΗΣ (ΚΕ.Δ.Δ.Υ.) ΕΥΡΥΤΑΝΙΑΣ</t>
  </si>
  <si>
    <t>ΠΕΚ ΠΕΙΡΑΙΑ</t>
  </si>
  <si>
    <t>ΠΕΡΙΦΕΡΕΙΑΚΟ ΕΠΙΜΟΡΦΩΤΙΚΟ ΚΕΝΤΡΟ (Π.Ε.Κ) ΤΡΙΠΟΛΗΣ</t>
  </si>
  <si>
    <t>ΠΕΡΙΦΕΡΕΙΑΚΟ ΕΠΙΜΟΡΦΩΤΙΚΟ ΚΕΝΤΡΟ ΚΟΖΑΝΗΣ</t>
  </si>
  <si>
    <t>ΠΕΡΙΦΕΡΕΙΑΚΟ ΕΠΙΜΟΡΦΩΤΙΚΟ ΚΕΝΤΡΟ ΛΑΡΙΣΑΣ</t>
  </si>
  <si>
    <t>ΔΗΜΟΣ ΑΛΟΝΝΗΣΟΥ</t>
  </si>
  <si>
    <t>ΔΗΜΟΣ ΑΧΑΡΝΩΝ</t>
  </si>
  <si>
    <t>ΔΗΜΟΣ ΒΑΡΗΣ-ΒΟΥΛΑΣ-ΒΟΥΛΙΑΓΜΕΝΗΣ</t>
  </si>
  <si>
    <t>ΔΗΜΟΣ ΕΔΕΣΣΑΣ</t>
  </si>
  <si>
    <t>ΔΗΜΟΣ ΙΕΡΑΠΕΤΡΑΣ</t>
  </si>
  <si>
    <t>ΔΗΜΟΣ ΚΑΣΟΥ</t>
  </si>
  <si>
    <t>ΔΗΜΟΣ ΚΑΤΕΡΙΝΗΣ</t>
  </si>
  <si>
    <t>ΔΗΜΟΣ ΚΕΑΣ</t>
  </si>
  <si>
    <t>ΔΗΜΟΣ ΚΡΩΠΙΑΣ</t>
  </si>
  <si>
    <t>ΔΗΜΟΣ ΚΩ</t>
  </si>
  <si>
    <t>ΔΗΜΟΣ ΛΑΜΙΕΩΝ</t>
  </si>
  <si>
    <t>ΔΗΜΟΣ ΛΥΚΟΒΡΥΣΗΣ-ΠΕΥΚΗΣ</t>
  </si>
  <si>
    <t>ΔΗΜΟΣ ΜΩΛΟΥ-ΑΓΙΟΥ ΚΩΝΣΤΑΝΤΙΝΟΥ</t>
  </si>
  <si>
    <t>ΔΗΜΟΣ ΝΑΞΟΥ ΚΑΙ ΜΙΚΡΩΝ ΚΥΚΛΑΔΩΝ</t>
  </si>
  <si>
    <t>ΔΗΜΟΣ ΝΑΟΥΣΑΣ</t>
  </si>
  <si>
    <t>ΔΗΜΟΣ ΟΡΧΟΜΕΝΟΥ</t>
  </si>
  <si>
    <t>ΔΗΜΟΣ ΠΕΤΡΟΥΠΟΛΕΩΣ</t>
  </si>
  <si>
    <t>ΔΗΜΟΣ ΠΡΕΒΕΖΑΣ</t>
  </si>
  <si>
    <t>ΔΗΜΟΣ ΡΟΔΟΥ</t>
  </si>
  <si>
    <t>ΔΗΜΟΣ ΣΦΑΚΙΩΝ</t>
  </si>
  <si>
    <t>ΔΗΜΟΣ ΤΗΝΟΥ</t>
  </si>
  <si>
    <t>ΔΗΜΟΣ ΩΡΑΙΟΚΑΣΤΡΟΥ</t>
  </si>
  <si>
    <t>ΓΕΝΙΚΗ ΓΡΑΜΜΑΤΕΙΑ ΦΟΡΟΛΟΓΙΚΩΝ ΚΑΙ ΤΕΛΩΝΕΙΑΚΩΝ ΘΕΜΑΤΩΝ/ ΔΙΕΥΘΥΝΣΗ 2Η ΠΡΟΣΩΠΙΚΟΥ ΔOY</t>
  </si>
  <si>
    <t>ΔΗΜΟΤΙΚΟΣ ΟΡΓΑΝΙΣΜΟΣ ΠΟΛΙΤΙΣΜΟΥ ΑΘΛΗΤΙΣΜΟΥ ΚΑΙ ΒΡΕΦΟΝΗΠΙΑΚΩΝ ΣΤΑΘΜΩΝ ΔΗΜΟΥ ΚΩ</t>
  </si>
  <si>
    <t>Οργανισμός Νεολαίας και Άθλησης Δήμου Αθηναίων</t>
  </si>
  <si>
    <t>ΔΗΜΟΤΙΚΟΣ ΟΡΓΑΝΙΣΜΟΣ ΠΟΛΙΤΙΣΜΟΥ ΚΑΙ ΑΘΛΗΤΙΣΜΟΥ ΚΑΡΔΙΤΣΑΣ (Δ.Ο.Π.Α.Κ.)</t>
  </si>
  <si>
    <t>ΚΕΝΤΡΟ ΚΟΙΝΩΝΙΚΗΣ ΠΟΛΙΤΙΚΗΣ &amp; ΠΡΟΑΓΩΓΗΣ ΥΓΕΙΑΣ ΔΗΜΟΥ ΚΑΙΣΑΡΙΑΝΗΣ&lt;&lt;ΛΕΩΝΙΔΑΣ ΜΑΝΩΛΙΔΗΣ&gt;&gt;</t>
  </si>
  <si>
    <t>ΔΗΜΟΤΙΚΟ ΛΙΜΕΝΙΚΟ ΤΑΜΕΙΟ ΝΑΞΟΥ</t>
  </si>
  <si>
    <t>ΚΕΝΤΡΟ ΠΟΛΙΤΙΣΜΟΥ ΑΘΛΗΤΙΣΜΟΥ &amp; ΠΕΡΙΒΑΛΛΟΝΤΟΣ ΔΗΜΟΥ ΚΟΡΙΝΘΙΩΝ</t>
  </si>
  <si>
    <t>"ΚΟΙΝΩΝΙΚΗΣ ΠΡΟΣΤΑΣΙΑΣ ΚΑΙ ΑΛΛΗΛΕΓΓΥΗΣ ΔΗΜΟΥ ΛΕΣΒΟΥ"</t>
  </si>
  <si>
    <t>ΟΡΓΑΝΙΣΜΟΣ ΠΟΛΙΤΙΣΜΟΥ-ΑΘΛΗΤΙΣΜΟΥ-ΚΟΙΝΩΝΙΚΗΣ ΠΡΟΣΤΑΣΙΑΣ-ΑΛΛΗΛΕΓΓΥΗΣ ΔΗΜΟΥ ΦΑΡΣΑΛΩΝ</t>
  </si>
  <si>
    <t>Δ.Ο.Π.Α.Φ.Μ.Α.Η.</t>
  </si>
  <si>
    <t>ΟΡΓΑΝΙΣΜΟΣ ΚΟΙΝΩΝΙΚΗΣ ΠΡΟΝΟΙΑΣ ΚΑΙ ΑΛΛΗΛΕΓΓΥΗΣ ΔΗΜΟΥ ΜΕΛΗΣΣΙΩΝ</t>
  </si>
  <si>
    <t>ΟΡΓΑΝΙΣΜΟΣ ΚΟΙΝΩΝΙΚΗΣ ΠΡΟΣΤΑΣΙΑΣ ΚΑΙ ΑΛΛΗΛΕΓΓΥΗΣ ΔΗΜΟΥ ΓΑΛΑΤΣΙΟΥ</t>
  </si>
  <si>
    <t>ΓΕΝΙΚΟ ΝΟΣΟΚΟΜΕΙΟ ΘΕΣΣΑΛΟΝΙΚΗΣ "ΑΓΙΟΣ ΠΑΥΛΟΣ" - ΠΑΡΑΡΤΗΜΑ ΠΑΝΑΓΙΑ</t>
  </si>
  <si>
    <t>ΕΘΝΙΚΟ ΑΘΛΗΤΙΚΟ ΚΕΝΤΡΟ ΧΑΝΙΩΝ</t>
  </si>
  <si>
    <t>ΕΛΛΗΝΙΚΟ ΚΕΝΤΡΟ ΘΑΛΑΣΣΙΩΝ ΕΡΕΥΝΩΝ</t>
  </si>
  <si>
    <t>ΘΕΡΑΠΕΥΤΗΡΙΟ ΧΡΟΝΙΩΝ ΠΑΘΗΣΕΩΝ ΕΥΒΟΙΑΣ</t>
  </si>
  <si>
    <t>ΘΕΡΑΠΕΥΤΗΡΙΟ ΧΡΟΝΙΩΝ ΠΑΘΗΣΕΩΝ ΗΓΟΥΜΕΝΙΤΣΑΣ</t>
  </si>
  <si>
    <t>ΙΔΡΥΜΑ ΚΟΙΝΩΝΙΚΗΣ ΠΡΟΝΟΙΑΣ "ΑΓΙΟΣ ΧΑΡΑΛΑΜΠΟΣ" ΠΥΡΓΟΥ</t>
  </si>
  <si>
    <t>ΙΔΡΥΜΑ ΚΟΙΝΩΝΙΚΗΣ ΠΡΟΝΟΙΑΣ ΕΥΡΥΤΑΝΙΑΣ</t>
  </si>
  <si>
    <t>ΙΕΡΑ ΜΗΤΡΟΠΟΛΗ ΒΕΡΟΙΑΣ, ΝΑΟΥΣΑΣ ΚΑΙ ΚΑΜΠΑΝΙΑΣ</t>
  </si>
  <si>
    <t>ΙΕΡΑ ΜΗΤΡΟΠΟΛΗ ΠΟΛΥΑΝΗΣ ΚΑΙ ΚΙΛΚΙΣΙΟΥ</t>
  </si>
  <si>
    <t>ΚΕΚΥΚΑΜΕΑ ΔΩΔΕΚΑΝΝΗΣΟΥ</t>
  </si>
  <si>
    <t>ΚΕΚΥΚΑΜΕΑ ΚΑΒΑΛΑΣ</t>
  </si>
  <si>
    <t>ΚΕΝΤΡΟ ΠΕΡΙΘΑΛΨΗΣ ΠΑΙΔΩΝ (ΚΕ.ΠΕ.Π.) ΛΕΧΑΙΝΩΝ</t>
  </si>
  <si>
    <t>ΚΕΝΤΡΟ ΥΓΕΙΑΣ ΔΙΣΤΟΜΟΥ</t>
  </si>
  <si>
    <t>ΚΟΙΝΩΝΙΚΟΣ ΞΕΝΩΝΑΣ ΚΑΡΕΑ ΑΤΤΙΚΗΣ</t>
  </si>
  <si>
    <t>ΔΙΟΙΚΗΤΙΚΟ ΠΡΩΤΟΔΙΚΕΙΟ ΚΑΡΔΙΤΣΑΣ</t>
  </si>
  <si>
    <t>ΕΙΡΗΝΟΔΙΚΕΙΟ ΑΝΩ ΚΑΛΕΝΤΙΝΗΣ</t>
  </si>
  <si>
    <t>ΕΙΡΗΝΟΔΙΚΕΙΟ ΕΠΙΔΑΥΡΟΥ ΛΙΜΗΡΑΣ</t>
  </si>
  <si>
    <t>ΕΙΡΗΝΟΔΙΚΕΙΟ ΚΑΣΤΟΡΙΟΥ</t>
  </si>
  <si>
    <t>ΕΙΡΗΝΟΔΙΚΕΙΟ ΚΡΟΚΕΩΝ</t>
  </si>
  <si>
    <t>ΕΙΡΗΝΟΔΙΚΕΙΟ ΠΑΡΓΑΣ</t>
  </si>
  <si>
    <t>ΕΙΡΗΝΟΔΙΚΕΙΟ ΠΛΩΜΑΡΙΟΥ</t>
  </si>
  <si>
    <t>ΕΙΡΗΝΟΔΙΚΕΙΟ ΠΟΛΥΧΝΙΤΟΥ</t>
  </si>
  <si>
    <t>ΕΙΡΗΝΟΔΙΚΕΙΟ ΠΡΕΒΕΖΑΣ</t>
  </si>
  <si>
    <t>ΕΙΡΗΝΟΔΙΚΕΙΟ ΣΠΑΡΤΗΣ</t>
  </si>
  <si>
    <t>ΕΙΣΑΓΓΕΛΙΑ ΕΦΕΤΩΝ ΡΟΔΟΠΗΣ</t>
  </si>
  <si>
    <t>ΕΙΣΑΓΓΕΛΙΑ ΕΦΕΤΩΝ ΡΟΔΟΥ</t>
  </si>
  <si>
    <t>ΕΙΣΑΓΓΕΛΙΑ ΠΡΩΤΟΔΙΚΩΝ ΒΕΡΟΙΑΣ</t>
  </si>
  <si>
    <t>ΕΙΣΑΓΓΕΛΙΑ ΠΡΩΤΟΔΙΚΩΝ ΠΡΕΒΕΖΑΣ</t>
  </si>
  <si>
    <t>ΕΙΣΑΓΓΕΛΙΑ ΠΡΩΤΟΔΙΚΩΝ ΣΑΜΟΥ</t>
  </si>
  <si>
    <t>ΕΙΣΑΓΓΕΛΙΑ ΠΡΩΤΟΔΙΚΩΝ ΦΛΩΡΙΝΑΣ</t>
  </si>
  <si>
    <t>ΠΤΑΙΣΜΑΤΟΔΙΚΕΙΟ ΑΡΤΑΣ</t>
  </si>
  <si>
    <t>ΥΠΟΘΗΚΟΦΥΛΑΚΕΙΟ ΣΑΛΑΜΙΝΑΣ</t>
  </si>
  <si>
    <t>ΔΗΜΟΣ ΑΓΙΩΝ ΑΝΑΡΓΥΡΩΝ-ΚΑΜΑΤΕΡΟΥ</t>
  </si>
  <si>
    <t>ΔΗΜΟΣ ΑΘΗΝΑΙΩΝ</t>
  </si>
  <si>
    <t>ΔΗΜΟΣ ΕΛΕΥΣΙΝΑΣ</t>
  </si>
  <si>
    <t>ΔΗΜΟΣ ΣΑΛΑΜΙΝΑΣ</t>
  </si>
  <si>
    <t>ΔΗΜΟΣ ΦΙΛΙΑΤΩΝ</t>
  </si>
  <si>
    <t>ΖΑΧΑΡΕΙΟΣ ΠΡΟΤΥΠΟΣ ΜΟΝΑΔΑ ΦΡΟΝΤΙΔΑΣ ΗΛΙΚΩΜΕΝΩΝ Η ΑΓΙΑ ΠΑΡΑΣΚΕΥΗ</t>
  </si>
  <si>
    <t xml:space="preserve">ΔΗΜΟΤΙΚΟ ΛΙΜΕΝΙΚΟ ΤΑΜΕΙΟ ΝΑΥΠΛΙΟΥ </t>
  </si>
  <si>
    <t>ΝΟΜΙΚΟ ΠΡΟΣΩΠΟ ΔΗΜΟΣΙΟΥ ΔΙΚΑΙΟΥ ΠΟΛΙΤΙΣΜΟΥ ΑΘΛΗΤΙΣΜΟΥ ΚΟΙΝΩΝΙΚΗΣ ΠΟΛΙΤΙΚΗΣ ΚΑΙ ΠΡΟΣΧΟΛΙΚΗΣ ΑΓΩΓΗΣ</t>
  </si>
  <si>
    <t>ΚΑΒΑΛΑΣ</t>
  </si>
  <si>
    <t>ΠΑΙΔΙΚΟΙ ΒΡΕΦΟΝΗΠΙΑΚΟΙ ΣΤΑΘΜΟΙ-ΠΑΙΔΕΙΑ-ΚΟΙΝΩΝΙΚΗ ΜΕΡΙΜΝΑ-ΑΘΛΗΤΙΣΜΟΣ-ΠΟΛΙΤΙΣΜΟΣ-ΠΕΡΙΒΑΛΛΟΝ ΔΗΜΟΥ ΛΕΥΚΑΔΑΣ</t>
  </si>
  <si>
    <t>ΟΡΓΑΝΙΣΜΟΣ ΠΡΟΣΧΟΛΙΚΗΣ ΑΓΩΓΗΣ ΚΟΙΝΩΝΙΚΗΣ ΠΟΛΙΤΙΚΗΣ ΚΑΙ ΑΘΛΗΤΙΣΜΟΥ ΔΗΜΟΥ ΣΕΡΡΩΝ</t>
  </si>
  <si>
    <t>ΚΕΝΤΡΟ ΠΡΟΣΧΟΛΙΚΗΣ ΑΓΩΓΗΣ ΠΑΙΔΙΟΥ ΔΗΜΟΥ ΚΑΝΤΑΝΟΥ-ΣΕΛΙΝΟΥ</t>
  </si>
  <si>
    <t>ΔΗΜΟΤΙΚΟΙ ΠΑΙΔΙΚΟΙ ΣΤΑΘΜΟΙ ΔΗΜΟΥ ΒΟΡΕΙΑΣ ΚΥΝΟΥΡΙΑΣ</t>
  </si>
  <si>
    <t>Ν.Π.Δ.Δ -Κ.Α.Π.ΠΑ</t>
  </si>
  <si>
    <t>Κ.Α.Π.Η-ΠΑΙΔΙΚΟΣ ΣΤΑΘΜΟΣ -ΔΗΜΟΤΙΚΟ ΩΔΕΙΟ ΔΗΜΟΥ ΤΑΝΑΓΡΑΣ</t>
  </si>
  <si>
    <t>ΔΙΕΥΘΥΝΣΗ ΒΙΒΛΙΟΘΗΚΩΝ ΚΑΙ ΓΕΝΙΚΩΝ ΑΡΧΕΙΩΝ ΤΟΥ ΚΡΑΤΟΥΣ (ΠΡΟΣΩΠΙΚΟ ΒΙΒΛΙΟΘΗΚΩΝ)</t>
  </si>
  <si>
    <t>ΔΙΕΥΘΥΝΣΗ ΠΡΟΣΩΠΙΚΟΥ ΠΡΩΤΟΒΑΘΜΙΑΣ ΕΚΠΑΙΔΕΥΣΗΣ</t>
  </si>
  <si>
    <t>ΔΙΕΥΘΥΝΣΗ ΠΡΟΣΩΠΙΚΟΥ ΔΕΥΤΕΡΟΒΑΘΜΙΑΣ ΕΚΠΑΙΔΕΥΣΗΣ</t>
  </si>
  <si>
    <t>ΙΕΡΑ ΜΗΤΡΟΠΟΛΙΣ ΠΑΤΡΩΝ</t>
  </si>
  <si>
    <t>ΟΡΓΑΝΙΣΜΟΣ ΔΗΜΟΣΙΑΣ ΑΝΤΙΛΗΨΗΣ ΖΑΚΥΝΘΟΥ (Ο.Δ.Α.Ζ.)</t>
  </si>
  <si>
    <t>ΙΔΡΥΜΑ ΚΟΙΝΩΝΙΚΗΣ ΠΡΟΝΟΙΑΣ ΡΕΘΥΜΝΟΥ</t>
  </si>
  <si>
    <t>ΟΡΓΑΝΙΣΜΟΣ ΔΙΟΙΚΗΣΕΩΣ ΜΟΝΑΣΤΗΡΙΑΚΗΣ ΠΕΡΙΟΥΣΙΑΣ ΝΟΜΟΥ ΡΕΘΥΜΝΗΣ</t>
  </si>
  <si>
    <t>ΑΥΤΟΝΟΜΟΣ ΟΙΚΟΔΟΜΙΚΟΣ ΟΡΓΑΝΙΣΜΟΣ ΑΞΙΩΜΑΤΙΚΩΝ</t>
  </si>
  <si>
    <t>08/12/2011 2:21:32 μ.μ.</t>
  </si>
  <si>
    <t>ΕΙΣΑΓΓΕΛΙΑ ΠΡΩΤΟΔΙΚΩΝ ΘΕΣΠΡΩΤΙΑΣ</t>
  </si>
  <si>
    <t>08/12/2011 2:42:28 μ.μ.</t>
  </si>
  <si>
    <t>ΕΙΣΑΓΓΕΛΙΑ ΠΡΩΤΟΔΙΚΩΝ ΑΙΓΙΟΥ</t>
  </si>
  <si>
    <t>08/12/2011 3:01:46 μ.μ.</t>
  </si>
  <si>
    <t>ΕΙΡΗΝΟΔΙΚΕΙΟ ΚΟΛΥΜΒΑΡΙΟΥ</t>
  </si>
  <si>
    <t>08/12/2011 4:12:23 μ.μ.</t>
  </si>
  <si>
    <t>ΕΙΡΗΝΟΔΙΚΕΙΟ ΦΑΛΑΡΩΝ</t>
  </si>
  <si>
    <t>ΔΗΜΟΣ ΚΕΡΑΤΣΙΝΙΟΥ-ΔΡΑΠΕΤΣΩΝΑΣ</t>
  </si>
  <si>
    <t>ΔΗΜΟΣ ΑΓΙΟΥ ΔΗΜΗΤΡΙΟΥ ΑΤΤΙΚΗΣ</t>
  </si>
  <si>
    <t>ΔΗΜΟΣ ΜΑΛΕΒΙΖΙΟΥ</t>
  </si>
  <si>
    <t>ΔΗΜΟΣ ΜΑΡΚΟΠΟΥΛΟΥ ΜΕΣΟΓΑΙΑΣ</t>
  </si>
  <si>
    <t>ΔΗΜΟΣ ΖΩΓΡΑΦΟΥ</t>
  </si>
  <si>
    <t>ΔΗΜΟΣ ΚΥΘΗΡΩΝ</t>
  </si>
  <si>
    <t>ΔΗΜΟΣ ΛΟΚΡΩΝ</t>
  </si>
  <si>
    <t>ΔΗΜΟΣ ΧΑΛΑΝΔΡΙΟΥ</t>
  </si>
  <si>
    <t>ΔΗΜΟΣ ΡΑΦΗΝΑΣ-ΠΙΚΕΡΜΙΟΥ</t>
  </si>
  <si>
    <t>ΔΗΜΟΣ ΕΡΜΙΟΝΙΔΑΣ</t>
  </si>
  <si>
    <t>ΟΡΓΑΝΙΣΜΟΣ ΠΑΙΔΕΙΑΣ ΚΑΙ ΚΟΙΝΩΝΙΚΗΣ ΑΛΛΗ</t>
  </si>
  <si>
    <t>ΚΟΒΕΝΤΑΡΕΙΟΣ ΔΗΜΟΤΙΚΗ ΒΙΒΛΙΟΘΚΗ ΚΟΖΑΝΗΣ</t>
  </si>
  <si>
    <t>ΖΩΓΡΑΦΕΙΟΣ ΟΙΚΟΣ ΕΥΓΗΡΙΑΣ</t>
  </si>
  <si>
    <t>Ο.Π.Α.Κ.Π.Α</t>
  </si>
  <si>
    <t>ΔΗΜΟΤΙΚΟΙ ΠΑΙΔΙΚΟΙ ΣΤΑΘΜΟΙ ΔΗΜΟΥ ΚΕΡΑΤΣΙΝΙΟΥ-ΔΡΑΠΕΤΣΩΝΑΣ</t>
  </si>
  <si>
    <t>ΟΠΑΠ ΔΗΜΟΥ ΒΟΛΒΗΣ</t>
  </si>
  <si>
    <t>ΝΠΔΔ ΠΟΛΙΤΙΣΜΟΥ ΚΑΙ ΑΘΛΗΤΙΣΜΟΥ ΔΗΜΟΥ ΖΩΓΡΑΦΟΥ</t>
  </si>
  <si>
    <t>ΓΙΑ ΤΗΝ ΚΟΙΩΝΙΚΗ ΠΡΟΣΤΑΣΙΑ ΚΑΙ ΑΛΛΗΛΕΓΓΥΗ ΣΤΟ ΔΗΜΟ ΛΟΚΡΩΝ</t>
  </si>
  <si>
    <t>ΝΠΔΔ ΓΙΑ ΤΟΝ ΠΟΛΙΤΙΣΜΟ ΚΑΙ ΤΟΝ ΑΘΛΗΤΙΣΜΟ ΣΤΟ ΔΗΜΟ ΛΟΚΡΩΝ</t>
  </si>
  <si>
    <t>ΝΠΔΔ ΔΗΜΟΤΙΚΟ ΩΔΕΙΟ ΑΤΑΛΑΝΤΗΣ</t>
  </si>
  <si>
    <t>ΟΡΓΑΝΙΣΜΟΣ ΑΘΛΗΤΙΣΜΟΥ, ΠΟΛΙΤΙΣΜΟΥ ΚΑΙ ΝΕΟΛΑΙΑΣ ΔΗΜΟΥ ΚΟΖΑΝΗΣ</t>
  </si>
  <si>
    <t>ΠΟΛΙΤΙΣΜΟΣ, ΠΕΡΙΒΑΛΛΟΝ ΚΑΙ ΑΘΛΗΤΙΣΜΟΣ, ΠΑΙΔΕΙΑ ΚΑΙ ΚΟΙΝΩΝΙΚΗ ΠΡΟΝΟΙΑ ΣΤΟ ΔΗΜΟ ΞΗΡΟΜΕΡΟΥ</t>
  </si>
  <si>
    <t>ΙΕΡΑ ΜΗΤΡΟΠΟΛΗ ΙΕΡΑΠΥΤΝΗΣ ΚΑΙ ΣΗΤΕΙΑΣ</t>
  </si>
  <si>
    <t>ΕΙΣΑΓΓΕΛΙΑ ΠΡΩΤΟΔΙΚΩΝ ΛΕΥΚΑΔΑΣ</t>
  </si>
  <si>
    <t>ΕΙΡΗΝΟΔΙΚΕΙΟ ΠΑΡΑΜΥΘΙΑΣ</t>
  </si>
  <si>
    <t>ΕΙΡΗΝΟΔΙΚΕΙΟ ΗΓΟΥΜΕΝΙΤΣΑΣ</t>
  </si>
  <si>
    <t>ΕΙΣΑΓΓΕΛΙΑ ΕΦΕΤΩΝ ΘΕΣΣΑΛΟΝΙΚΗΣ</t>
  </si>
  <si>
    <t>ΕΙΡΗΝΟΔΙΚΕΙΟ ΣΟΥΦΛΙΟΥ</t>
  </si>
  <si>
    <t>ΠΡΩΤΟΔΙΚΕΙΟ ΣΑΜΟΥ</t>
  </si>
  <si>
    <t>ΠΤΑΙΣΜΑΤΙΔΙΚΕΙΟ ΚΟΜΟΤΗΝΗΣ</t>
  </si>
  <si>
    <t>09/12/2011 9:44:53 π.μ.</t>
  </si>
  <si>
    <t>09/12/2011 11:08:00 π.μ.</t>
  </si>
  <si>
    <t>09/12/2011 11:17:13 π.μ.</t>
  </si>
  <si>
    <t>09/12/2011 12:04:49 μ.μ.</t>
  </si>
  <si>
    <t>ΟΤΑ Α' ΒΑΘΜΟΥ (ΔΗΜΟΙ)</t>
  </si>
  <si>
    <t>ΝΠΔΔ ΔΗΜΩΝ</t>
  </si>
  <si>
    <t>ΥΠΗΡΕΣΙΕΣ ΥΠ ΔΙΚΑΙΟΣΥΝΗΣ</t>
  </si>
  <si>
    <t>ΝΠΔΔ</t>
  </si>
  <si>
    <t>ΑΝΕΞΑΡΤΗΤΕΣ ΑΡΧΕΣ</t>
  </si>
  <si>
    <t>ΥΠΟΥΡΓΕΙΑ</t>
  </si>
  <si>
    <t>ΓΕΝΙΚΟ ΣΥΝΟΛΟ</t>
  </si>
  <si>
    <t>ΣΥΝΟΛΟ ΥΕ</t>
  </si>
  <si>
    <t>ΣΥΝΟΛΟ ΔΕ</t>
  </si>
  <si>
    <t>ΣΥΝΟΛΟ ΤΕ</t>
  </si>
  <si>
    <t>ΣΥΝΟΛΟ ΠΕ</t>
  </si>
  <si>
    <t>ΕΙΔΟΣ ΦΟΡΕΑ</t>
  </si>
  <si>
    <t>ΠΕ</t>
  </si>
  <si>
    <t>ΤΕ</t>
  </si>
  <si>
    <t>ΔΕ</t>
  </si>
  <si>
    <t>ΥΕ</t>
  </si>
  <si>
    <t xml:space="preserve">2. Αυτοδίκαιη απόλυση λόγω ορίου ηλικίας και 35ετίας από 6-10-2011 έως 27-11-2011 </t>
  </si>
  <si>
    <t>ΥΠΗΡΕΣΙΕΣ ΥΠ. ΔΙΚΑΙΟΣΥΝΗΣ</t>
  </si>
  <si>
    <t>ΟΡΓΑΝΙΣΜΟΣ ΚΟΙΝΩΝΙΚΗΣ ΑΛΛΗΛΕΓΓΥΗΣ &amp; ΠΑΙΔΕΙΑΣ ΔΗΜΟΥ ΑΡΧΑΝΩΝ - ΑΣΤΕΡΟΥΣΙΩΝ</t>
  </si>
  <si>
    <t>ΠΑΙΔΙΚΟΙ ΣΤΑΘΜΟΙ ΔΗΜΟΥ ΑΓΙΑΣ ΠΑΡΑΣΚΕΥΗΣ</t>
  </si>
  <si>
    <t>5η Υ.ΠΕ. ΘΕΣΣΑΛΙΑΣ ΚΑΙ ΣΤΕΡΕΑΣ ΕΛΛΑΔΑΣ</t>
  </si>
  <si>
    <t>6η Υ.ΠΕ. ΠΕΛΟΠΟΝΝΗΣΟΥ,ΙΟΝΙΩΝ ΝΗΣΩΝ,ΗΠΕΙΡΟΥ ΚΑΙ ΔΥΤΙΚΗΣ ΕΛΛΑΔΑΣ</t>
  </si>
  <si>
    <t>7η Υ.ΠΕ. ΚΡΗΤΗΣ</t>
  </si>
  <si>
    <t>ΕΛΛΗΝΙΚΗ ΕΠΙΤΡΟΠΗ ΑΤΟΜΙΚΗΣ ΕΝΕΡΓΕΙΑΣ</t>
  </si>
  <si>
    <t>ΒΙΟΤΕΧΝΙΚΟ ΕΠΙΜΕΛΗΤΗΡΙΟ ΑΘΗΝΩΝ</t>
  </si>
  <si>
    <t>ΓΕΝΙΚΟ ΝΟΣΟΚΟΜΕΙΟ ΑΝΤΙΚΑΡΚΙΝΙΚΟ ΜΕΤΑΞΑ</t>
  </si>
  <si>
    <t>ΓΕΝΙΚΟ ΟΓΚΟΛΟΓΙΚΟ ΝΟΣΟΚΟΜΕΙΟ Ν. ΚΗΦΙΣΙΑΣ "ΟΙ ΑΓ.ΑΝΑΡΓΥΡΟΙ"</t>
  </si>
  <si>
    <t>ΓΕΝΙΚΟ ΠΑΝΑΡΚΑΔΙΚΟ ΝΟΣΟΚΟΜΕΙΟ ΤΡΙΠΟΛΗΣ "Η ΕΥΑΓΓΕΛΙΣΤΡΙΑ"</t>
  </si>
  <si>
    <t>ΟΡΓΑΝΙΣΜΟΣ ΑΘΛΗΣΗΣ  ΝΕΟΛΑΙΑΣ ΚΑΙ ΦΡΟΝΤΙΔΑΣ ΤΡΙΤΗΣ ΗΛΙΚΙΑΣ</t>
  </si>
  <si>
    <t>ΓΕΝΙΚΟ ΝΟΣΟΚΟΜΕΙΟ - Κ.Υ ΙΕΡΑΠΕΤΡΑΣ</t>
  </si>
  <si>
    <t>ΓΕΝΙΚΟ ΝΟΣΟΚΟΜΕΙΟ - Κ.Υ. ΙΚΑΡΙΑΣ</t>
  </si>
  <si>
    <t>ΓΕΝΙΚΟ ΝΟΣΟΚΟΜΕΙΟ - Κ.Υ. ΚΑΛΑΒΡΥΤΩΝ</t>
  </si>
  <si>
    <t>ΓΕΝΙΚΟ ΝΟΣΟΚΟΜΕΙΟ - Κ.Υ ΛΗΜΝΟΥ</t>
  </si>
  <si>
    <t>ΓΕΝΙΚΟ ΝΟΣΟΚΟΜΕΙΟ-ΚΥ ΝΑΞΟΥ</t>
  </si>
  <si>
    <t>ΓΕΝΙΚΟ ΝΟΣΟΚΟΜΕΙΟ ΑΘΗΝΩΝ "Ο ΕΥΑΓΓΕΛΙΣΜΟΣ"</t>
  </si>
  <si>
    <t>ΓΕΝΙΚΟ ΝΟΣΟΚΟΜΕΙΟ ΑΓΙΟΥ ΝΙΚΟΛΑΟΥ</t>
  </si>
  <si>
    <t>ΓΕΝΙΚΟ ΝΟΣΟΚΟΜΕΙΟ ΑΓΡΙΝΙΟΥ</t>
  </si>
  <si>
    <t>ΓΕΝΙΚΟ ΝΟΣΟΚΟΜΕΙΟ ΑΘΗΝΩΝ "Γ. ΓΕΝΝΗΜΑΤΑΣ"</t>
  </si>
  <si>
    <t>ΓΕΝΙΚΟ ΝΟΣΟΚΟΜΕΙΟ ΑΘΗΝΩΝ "Η ΕΛΠΙΣ"</t>
  </si>
  <si>
    <t>ΓΕΝΙΚΟ ΝΟΣΟΚΟΜΕΙΟ ΑΙΓΙΟΥ</t>
  </si>
  <si>
    <t>ΓΕΝΙΚΟ ΝΟΣΟΚΟΜΕΙΟ ΑΜΑΛΙΑΔΑΣ</t>
  </si>
  <si>
    <t>ΓΕΝΙΚΟ ΝΟΣΟΚΟΜΕΙΟ ΑΜΦΙΣΣΑΣ</t>
  </si>
  <si>
    <t>ΓΕΝΙΚΟ ΝΟΣΟΚΟΜΕΙΟ ΑΡΤΑΣ</t>
  </si>
  <si>
    <t>ΓΕΝΙΚΟ ΝΟΣΟΚΟΜΕΙΟ ΑΤΤΙΚΗΣ "ΣΙΣΜΑΝΟΓΛΕΙΟ"</t>
  </si>
  <si>
    <t>ΓΕΝΙΚΟ ΝΟΣΟΚΟΜΕΙΟ ΒΟΛΟΥ "ΑΧΙΛΛΟΠΟΥΛΕΙΟ"</t>
  </si>
  <si>
    <t>ΓΕΝΙΚΟ ΝΟΣΟΚΟΜΕΙΟ ΓΙΑΝΝΙΤΣΩΝ</t>
  </si>
  <si>
    <t>ΓΕΝΙΚΟ ΝΟΣΟΚΟΜΕΙΟ ΔΥΤΙΚΗΣ ΑΤΤΙΚΗΣ</t>
  </si>
  <si>
    <t>ΓΕΝΙΚΟ ΝΟΣΟΚΟΜΕΙΟ ΗΡΑΚΛΕΙΟΥ ΒΕΝΙΖΕΛΕΙΟ-ΠΑΝΑΝΕΙΟ</t>
  </si>
  <si>
    <t>ΓΕΝΙΚΟ ΝΟΣΟΚΟΜΕΙΟ ΘΗΒΩΝ</t>
  </si>
  <si>
    <t>ΓΕΝΙΚΟ ΝΟΣΟΚΟΜΕΙΟ ΚΑΡΠΕΝΗΣΙΟΥ</t>
  </si>
  <si>
    <t>ΓΕΝΙΚΟ ΝΟΣΟΚΟΜΕΙΟ ΛΑΜΙΑΣ</t>
  </si>
  <si>
    <t>ΓΕΝΙΚΟ ΝΟΣΟΚΟΜΕΙΟ ΛΑΡΙΣΑΣ "ΚΟΥΤΛΙΜΠΑΝΕΙΟ &amp; ΤΡΙΑΝΤΑΦΥΛΛΕΙΟ"</t>
  </si>
  <si>
    <t>ΓΕΝΙΚΟ ΝΟΣΟΚΟΜΕΙΟ ΛΕΙΒΑΔΙΑΣ</t>
  </si>
  <si>
    <t>ΓΕΝΙΚΟ ΝΟΣΟΚΟΜΕΙΟ ΜΕΛΙΣΣΙΩΝ "ΑΜΑΛΙΑ ΦΛΕΜΙΓΚ"</t>
  </si>
  <si>
    <t>ΓΕΝΙΚΟ ΝΟΣΟΚΟΜΕΙΟ ΞΑΝΘΗΣ</t>
  </si>
  <si>
    <t>ΓΕΝΙΚΟ ΝΟΣΟΚΟΜΕΙΟ ΠΑΙΔΩΝ ΠΕΝΤΕΛΗΣ</t>
  </si>
  <si>
    <t>ΓΕΝΙΚΟ ΝΟΣΟΚΟΜΕΙΟ ΠΑΤΗΣΙΩΝ</t>
  </si>
  <si>
    <t>ΓΕΝΙΚΟ ΝΟΣΟΚΟΜΕΙΟ ΠΑΤΡΩΝ "ΑΓΙΟΣ ΑΝΔΡΕΑΣ"</t>
  </si>
  <si>
    <t>ΓΕΝΙΚΟ ΝΟΣΟΚΟΜΕΙΟ ΠΥΡΓΟΥ "ΑΝΔΡΕΑΣ ΠΑΠΑΝΔΡΕΟΥ"</t>
  </si>
  <si>
    <t>ΓΕΝΙΚΟ ΝΟΣΟΚΟΜΕΙΟ ΣΑΜΟΥ</t>
  </si>
  <si>
    <t>ΓΕΝΙΚΟ ΝΟΣΟΚΟΜΕΙΟ ΤΡΙΚΑΛΩΝ</t>
  </si>
  <si>
    <t>ΓΕΝΙΚΟ ΝΟΣΟΚΟΜΕΙΟ ΧΑΛΚΙΔΑΣ</t>
  </si>
  <si>
    <t>ΔΗΜΟΤΙΚΗ ΒΙΒΛΙΟΘΗΚΗ ΒΕΡΟΙΑΣ</t>
  </si>
  <si>
    <t>ΔΗΜΟΤΙΚΟ ΚΕΝΤΡΟ ΠΡΟΣΧΟΛΙΚΗΣ ΑΓΩΓΗΣ &amp; ΚΟΙΝΩΝΙΚΗΣ ΑΛΛΗΛΕΓΓΥΗΣ - (ΔΗ.ΚΕ.Π.Α.Κ.Α) ΔΗΜΟΥ ΙΛΙΟΥ</t>
  </si>
  <si>
    <t>ΔΗΜΟΤΙΚΟΣ ΟΡΓΑΝΙΣΜΟΣ ΚΟΙΝΩΝΙΚΗΣ ΠΡΟΝΟΙΑΣ ΚΑΙ ΑΛΛΗΛΕΓΓΥΗΣ ΝΑΥΠΛΙΕΩΝ (Δ.Ο.ΚΟΙ.Π.Α.Ν)</t>
  </si>
  <si>
    <t>ΕΘΝΙΚΗ ΠΙΝΑΚΟΘΗΚΗ ΚΑΙ ΜΟΥΣΕΙΟ ΑΛΕΞΑΝΔΡΟΥ ΣΟΥΤΣΟΥ</t>
  </si>
  <si>
    <t>ΕΘΝΙΚΟ ΑΘΛΗΤΙΚΟ ΚΕΝΤΡΟ ΝΕΟΤΗΤΑΣ  ΑΓΙΟΥ ΚΟΣΜΑ</t>
  </si>
  <si>
    <t>ΕΘΝΙΚΟ ΙΔΡΥΜΑ ΑΠΟΚΑΤΑΣΤΑΣΗΣ ΑΝΑΠΗΡΩΝ ΑΧΑΙΑΣ</t>
  </si>
  <si>
    <t>ΕΘΝΙΚΟ ΚΕΝΤΡΟ ΑΠΟΚΑΤΑΣΤΑΣΗΣ</t>
  </si>
  <si>
    <t>ΕΘΝΙΚΟ ΜΕΤΣΟΒΙΟ ΠΟΛΥΤΕΧΝΕΙΟ (Ε.Μ.Π.)</t>
  </si>
  <si>
    <t>ΕΘΝΙΚΟ ΣΤΑΔΙΟ  ΚΑΥΤΑΤΖΟΓΛΕΙΟ ΘΕΣΣΑΛΟΝΙΚΗΣ</t>
  </si>
  <si>
    <t>ΕΘΝΙΚΟ ΣΤΑΔΙΟ ΝΑΥΠΑΚΤΟΥ "ΠΑΠΑΧΑΡΑΛΑΜΠΕΙΟ"</t>
  </si>
  <si>
    <t>ΕΙΔΙΚΟ ΝΟΣΟΚΟΜΕΙΟ ΟΦΘΑΛΜΙΑΤΡΕΙΟ ΑΘΗΝΩΝ ΝΠΔΔ</t>
  </si>
  <si>
    <t>ΕΛΛΗΝΙΚΟΣ ΟΡΓΑΝΙΣΜΟΣ ΤΟΥΡΙΣΜΟΥ (Ε.Ο.Τ.)</t>
  </si>
  <si>
    <t>ΕΝΙΑΙΟΣ ΦΟΡΕΑΣ ΕΛΕΓΧΟΥ ΤΡΟΦΙΜΩΝ (Ε.Φ.Ε.Τ.)</t>
  </si>
  <si>
    <t>ΕΠΑΓΓΕΛΜΑΤΙΚΟ ΕΠΙΜΕΛΗΤΗΡΙΟ ΑΘΗΝΩΝ</t>
  </si>
  <si>
    <t>ΕΠΑΓΓΕΛΜΑΤΙΚΟ ΕΠΙΜΕΛΗΤΗΡΙΟ ΘΕΣ/ΝΙΚΗΣ</t>
  </si>
  <si>
    <t>ΕΜΠΟΡΙΚΟ ΚΑΙ ΒΙΟΜΗΧΑΝΙΚΟ ΕΠΙΜΕΛΗΤΗΡΙΟ ΚΙΛΚΙΣ</t>
  </si>
  <si>
    <t>ΕΠΙΜΕΛΗΤΗΡΙΟ ΛΕΥΚΑΔΟΣ</t>
  </si>
  <si>
    <t>ΕΠΙΜΕΛΗΤΗΡΙΟ ΦΘΙΩΤΙΔΟΣ</t>
  </si>
  <si>
    <t>ΕΠΙΜΕΛΗΤΗΡΙΟ ΦΛΩΡΙΝΑΣ</t>
  </si>
  <si>
    <t>ΙΔΡΥΜΑ ΚΟΙΝΩΝΙΚΗΣ ΠΡΟΝΟΙΑΣ  "Η ΘΕΟΜΗΤΩΡ" ΑΓΙΑΣΟΥ ΛΕΣΒΟΥ</t>
  </si>
  <si>
    <t>ΘΕΡΑΠΕΥΤΗΡΙΟ ΧΡΟΝΙΩΝ ΠΑΘΗΣΕΩΝ ΦΘΙΩΤΙΔΑΣ</t>
  </si>
  <si>
    <t>ΙΟΝΙΟ ΠΑΝΕΠΙΣΤΗΜΙΟ</t>
  </si>
  <si>
    <t>ΚΕΚΥΚΑΜΕΑ  ΕΒΡΟΥ</t>
  </si>
  <si>
    <t>ΚΕΝΤΡΙΚΗ ΕΝΩΣΗ ΕΠΙΜΕΛΗΤΗΡΙΩΝ ΕΛΛΑΔΑΣ</t>
  </si>
  <si>
    <t>ΚΕΝΤΡΟ ΔΙΑΦΟΡΟΔΙΑΓΝΩΣΗΣ, ΔΙΑΓΝΩΣΗΣ ΚΑΙ ΥΠΟΣΤΗΡΙΞΗΣ (ΚΕ.Δ.Δ.Υ.) ΚΑΡΔΙΤΣΑΣ</t>
  </si>
  <si>
    <t>ΚΕΝΤΡΟ ΔΙΑΦΟΡΟΔΙΑΓΝΩΣΗΣ, ΔΙΑΓΝΩΣΗΣ ΚΑΙ ΥΠΟΣΤΗΡΙΞΗΣ (ΚΕ.Δ.Δ.Υ.) Ν. ΠΡΕΒΕΖΑΣ</t>
  </si>
  <si>
    <t>ΚΕΝΤΡΟ ΔΙΑΦΥΛΑΞΗΣ ΑΓΙΟΡΕΙΤΙΚΗΣ ΚΛΗΡΟΝΟΜΙΑΣ (ΚΕΔΑΚ)</t>
  </si>
  <si>
    <t>ΚΕΝΤΡΟ ΕΚΠΑΙΔΕΥΣΗΣ ΚΑΙ ΑΠΟΚΑΤΑΣΤΑΣΗΣ ΤΥΦΛΩΝ (Κ.Ε.Α.Τ.)</t>
  </si>
  <si>
    <t>ΚΕΝΤΡΟ ΚΟΙΝΩΝΙΚΗΣ ΠΟΛΙΤΙΚΗΣ ΔΗΜΟΥ ΚΟΡΙΝΘΙΩΝ</t>
  </si>
  <si>
    <t>ΓΕΝΙΚΟ ΝΟΣΟΚΟΜΕΙΟ ΛΑΜΙΑΣ - ΚΕΝΤΡΟ ΥΓΕΙΑΣ ΑΤΑΛΑΝΤΗΣ</t>
  </si>
  <si>
    <t>ΛΙΜΕΝΙΚΟ ΤΑΜΕΙΟ ΝΟΜΟΥ ΑΙΤΩΛΟΑΚΑΡΝΑΝΙΑΣ</t>
  </si>
  <si>
    <t>ΛΙΜΕΝΙΚΟ ΤΑΜΕΙΟ ΝΟΜΟΥ ΑΡΚΑΔΙΑΣ</t>
  </si>
  <si>
    <t>ΛΙΜΕΝΙΚΟ ΤΑΜΕΙΟ ΛΑΓΟΥΣ (ΝΟΜΟΥ ΞΑΝΘΗΣ)</t>
  </si>
  <si>
    <t>ΛΙΜΕΝΙΚΟ ΤΑΜΕΙΟ ΝΟΜΟΥ ΛΑΣΙΘΙΟΥ</t>
  </si>
  <si>
    <t>ΛΙΜΕΝΙΚΟ ΤΑΜΕΙΟ ΝΕΩΝ ΣΤΥΡΩΝ</t>
  </si>
  <si>
    <t>ΛΙΜΕΝΙΚΟ ΤΑΜΕΙΟ ΝΟΜΟΥ ΠΡΕΒΕΖΑΣ</t>
  </si>
  <si>
    <t>ΛΙΜΕΝΙΚΟ ΤΑΜΕΙΟ ΝΟΜΟΥ ΦΩΚΙΔΑΣ</t>
  </si>
  <si>
    <t>ΛΙΜΕΝΙΚΟ ΤΑΜΕΙΟ ΔΗΜΟΥ ΧΕΡΣΟΝΗΣΟΥ Ν. ΗΡΑΚΛΕΙΟΥ</t>
  </si>
  <si>
    <t>ΜΕΤΟΧΙΚΟ ΤΑΜΕΙΟ ΠΟΛΙΤΙΚΩΝ ΥΠΑΛΛΗΛΩΝ (Μ.Τ.Π.Υ.)</t>
  </si>
  <si>
    <t>ΙΕΡΑ ΜΗΤΡΟΠΟΛΙΣ ΕΛΑΣΣΩΝΟΣ</t>
  </si>
  <si>
    <t>ΜΟΥΣΕΙΟ-ΒΙΒΛΙΟΘΗΚΗ ΕΥΣΤΡ. ΘΡΑΣ. ΕΛΕΥΘΕΡΙΑΔΗ -ΤΕRΙADE</t>
  </si>
  <si>
    <t>ΜΟΥΣΕΙΟ ΕΛΛΗΝΙΚΩΝ ΛΑΙΚΩΝ ΟΡΓΑΝΩΝ ΦΟΙΒΟΥ ΑΝΩΓΕΙΑΝΑΚΗ-ΚΕΝΤΡΟ ΕΘΝΟΜΟΥΣΙΚΟΛΟΓΙΑΣ (ΜΕΛΜΟΚΕ)</t>
  </si>
  <si>
    <t>ΝΠΔΔ ΔΗΜΟΥ ΣΙΘΩΝΙΑΣ "Η ΑΛΛΗΛΕΓΓΥΗ"</t>
  </si>
  <si>
    <t>ΝΑΥΤΙΚΟ ΕΠΙΜΕΛΗΤΗΡΙΟ ΕΛΛΑΔΟΣ (Ν.Ε.Ε.)</t>
  </si>
  <si>
    <t>ΝΟΜΙΚΟ ΠΡΟΣΩΠΟ ΔΗΜΟΣΙΟΥ ΔΙΚΑΙΟΥ ΠΑΙΔΕΙΑΣ &amp; ΚΟΙΝΩΝΙΚΗΣ ΑΛΛΗΛΕΓΓΥΗΣ - ΠΟΛΙΤΙΣΜΟΥ ΑΘΛΗΤΙΣΜΟΥ &amp; ΠΕΡΙΒΑΛΛΟΝΤΟΣ ΔΗΜΟΥ ΞΥΛΟΚΑΣΤΡΟΥ-ΕΥΡΩΣΤΙΝΗΣ (Α.Ν.Α.ΔΗ.ΞΕ.)</t>
  </si>
  <si>
    <t>ΟΙΚΟΝΟΜΙΚΟ ΕΠΙΜΕΛΗΤΗΡΙΟ ΕΛΛΑΔΟΣ (Ο.Ε.Ε.)</t>
  </si>
  <si>
    <t>ΟΡΓΑΝΙΣΜΟΣ ΑΣΦΑΛΙΣΗΣ ΕΛΕΥΘΕΡΩΝ ΕΠΑΓΓΕΛΜΑΤΙΩΝ (Ο.Α.Ε.Ε.)</t>
  </si>
  <si>
    <t>ΟΡΓΑΝΙΣΜΟΣ ΠΕΡΙΘΑΛΨΗΣ ΑΣΦΑΛΙΣΜΕΝΩΝ ΔΗΜΟΣΙΟΥ (Ο.Π.Α.Δ.)</t>
  </si>
  <si>
    <t>ΣΠΗΛΙΟΠΟΥΛΕΙΟ ΠΑΘΟΛΟΓΙΚΟ ΝΟΣΟΚΟΜΕΙΟ ΑΘΗΝΩΝ "Η ΑΓΙΑ ΕΛΕΝΗ"</t>
  </si>
  <si>
    <t>ΠΑΝΕΠΙΣΤΗΜΙΑΚΟ ΓΕΝΙΚΟ ΝΟΣΟΚΟΜΕΙΟ ΗΡΑΚΛΕΙΟΥ</t>
  </si>
  <si>
    <t>ΠΑΝΕΠΙΣΤΗΜΙΑΚΟ ΓΕΝΙΚΟ ΝΟΣΟΚΟΜΕΙΟ ΠΑΤΡΩΝ "ΠΑΝΑΓΙΑ Η ΒΟΗΘΕΙΑ"</t>
  </si>
  <si>
    <t>ΠΑΝΗΠΕΙΡΩΤΙΚΟ ΕΘΝΙΚΟ ΑΘΛΗΤΙΚΟ ΚΕΝΤΡΟ ΙΩΑΝΝΙΝΩΝ</t>
  </si>
  <si>
    <t>ΠΑΜΠΕΛΟΠΟΝΝΗΣΙΑΚΟ ΕΘΝΙΚΟ ΑΘΛΗΤΙΚΟ ΚΕΝΤΡΟ ΠΑΤΡΩΝ</t>
  </si>
  <si>
    <t>ΠΝΕΥΜΑΤΙΚΟ - ΚΟΙΝΩΝΙΚΟ - ΑΘΛΗΤΙΚΟ ΚΕΝΤΡΟ ΔΗΜΟΥ ΙΕΡΑΣ ΠΟΛΗΣ ΜΕΣΟΛΟΓΓΙΟΥ</t>
  </si>
  <si>
    <t>ΤΑΜΕΙΟ ΑΡΧΑΙΟΛΟΓΙΚΩΝ ΠΟΡΩΝ Κ ΑΠΑΛΛΟΤΡΙΩΣΕΩΝ  (ΤΑΠΑ)</t>
  </si>
  <si>
    <t>ΤΑΜΕΙΟ ΕΠΙΚΟΥΡΙΚΗΣ ΑΣΦΑΛΙΣΗΣ ΚΑΙ ΠΡΟΝΟΙΑΣ ΑΠΑΣΧΟΛΟΥΜΕΝΩΝ ΣΤΑ ΣΩΜΑΤΑ ΑΣΦΑΛΕΙΑΣ (Τ.Ε.Α.Π.Α.Σ.Α.)</t>
  </si>
  <si>
    <t>ΤΑΜΕΙΟ ΠΡΟΝΟΙΑΣ ΔΗΜΟΣΙΩΝ ΥΠΑΛΛΗΛΩΝ (Τ.Π.Δ.Υ.)</t>
  </si>
  <si>
    <t>ΤΑΜΕΙΟ ΧΡΗΜΑΤΟΔΟΤΗΣΗΣ ΔΙΚΑΣΤΙΚΩΝ ΚΤΙΡΙΩΝ</t>
  </si>
  <si>
    <t>ΦΙΛΙΠΠΟΣ ΕΝΩΣΗ ΕΛΛΑΔΑΣ</t>
  </si>
  <si>
    <t>ΨΥΧΙΑΤΡΙΚΟ ΝΟΣΟΚΟΜΕΙΟ ΠΕΤΡΑΣ ΟΛΥΜΠΟΥ</t>
  </si>
  <si>
    <t>ΨΥΧΙΑΤΡΙΚΟ ΝΟΣΟΚΟΜΕΙΟ ΚΕΡΚΥΡΑΣ</t>
  </si>
  <si>
    <t>ΥΠΟΥΡΓΕΙΟ ΠΕΡΙΒΑΛΛΟΝΤΟΣ, ΕΝΕΡΓΕΙΑΣ ΚΑΙ ΚΛΙΜΑΤΙΚΗΣ ΑΛΛΑΓΗΣ</t>
  </si>
  <si>
    <t>ΠΕΡΙΦΕΡΕΙΑΚΗ ΔΙΕΥΘΥΝΣΗ ΠΡΩΤΟΒΑΘΜΙΑΣ ΚΑΙ ΔΕΥΤΕΡΟΒΑΘΜΙΑΣ ΕΚΠΑΙΔΕΥΣΗΣ ΚΡΗΤΗΣ</t>
  </si>
  <si>
    <t xml:space="preserve">ΕΝΙΑΙΟΣ ΦΟΡΕΑΣ ΑΛΛΗΛΕΓΓΥΗΣ ΚΟΙΝΩΝΙΚΗΣ ΠΡΟΣΤΑΣΙΑΣ ΚΑΙ ΠΑΙΔΕΙΑΣ ΔΗΜΟΥ ΣΚΥΔΡΑς </t>
  </si>
  <si>
    <t>ΔΗΜΟΣ ΠΑΡΟΥ</t>
  </si>
  <si>
    <t>ΔΗΜΟΣ ΕΥΡΩΤΑ</t>
  </si>
  <si>
    <t>ΕΙΡΗΝΟΔΙΚΕΙΟ ΛΑΓΚΑΔΑ</t>
  </si>
  <si>
    <t>ΕΙΡΗΝΟΔΙΚΕΙΟ ΦΙΛΙΑΤΩΝ</t>
  </si>
  <si>
    <t>ΔΗΜΟΣ ΔΕΛΦΩΝ</t>
  </si>
  <si>
    <t>ΚΟΙΝΩΝΙΚΗΣ ΠΟΛΙΤΙΚΗΣ ΠΟΛΙΤΙΣΤΙΚΗΣ ΑΝΑΠΤΥΞΗΣ ΠΑΙΔΕΙΑΣ (ΚΟΙ.Π.ΠΑ.Π) ΔΗΜΟΥ ΕΟΡΔΑΙΑΣ</t>
  </si>
  <si>
    <t>ΟΔΟΝΤΙΑΤΡΙΚΟΣ ΣΥΛΛΟΓΟΣ ΑΤΤΙΚΗΣ</t>
  </si>
  <si>
    <t>ΚΕΦΑΛΑΙΟΝ ΑΠΟΖΗΜΙΩΣΕΩΣ ΦΟΡΤΟΕΚΦΟΡΤΩΤΩΝ ΛΙΜΕΝΑ ΕΛΕΥΣΙΝΑΣ</t>
  </si>
  <si>
    <t>ΔΗΜΟΣ ΑΛΙΜΟΥ</t>
  </si>
  <si>
    <t>ΥΠΟΥΡΓΕΙΟ ΠΑΙΔΕΙΑΣ ΔΙΑ ΒΙΟΥ ΜΑΘΗΣΗΣ ΚΑΙ ΘΡΗΣΚΕΥΜΑΤΩΝ/ΓΕΝΙΚΗ ΓΡΑΜΜΑΤΕΙΑ ΔΙΑ ΒΙΟΥ ΜΑΘΗΣΗΣ/ΚΕΔΔΥ Γ' ΑΘΗΝΑΣ</t>
  </si>
  <si>
    <t>ΔΗΜΟΣ ΙΗΤΩΝ</t>
  </si>
  <si>
    <t>ΔΗΜΟΣ ΑΙΓΙΑΛΕΙΑΣ</t>
  </si>
  <si>
    <t>ΔΗΜΟΣ ΚΥΘΝΟΥ</t>
  </si>
  <si>
    <t>ΔΗΜΟΣ ΚΟΡΥΔΑΛΛΟΥ</t>
  </si>
  <si>
    <t>ΔΗΜΟΣ ΙΘΑΚΗΣ</t>
  </si>
  <si>
    <t>ΔΗΜΟΣ ΑΣΤΥΠΑΛΑΙΑΣ</t>
  </si>
  <si>
    <t>ΓΕΝΙΚΟ ΝΟΣΟΚΟΜΕΙΟ-ΚΕΝΤΡΟ ΥΓΕΙΑΣ ΝΕΑΠΟΛΗΣ</t>
  </si>
  <si>
    <t xml:space="preserve">ΓΕΝΙΚΟ ΝΟΣΟΚΟΜΕΙΟ ΘΕΣΣΑΛΟΝΙΚΗΣ "ΑΓΙΟΣ ΠΑΥΛΟΣ"-ΚΕΝΤΡΟ ΥΓΕΙΑΣ ΝΕΑΣ ΜΗΧΑΝΙΩΝΑΣ </t>
  </si>
  <si>
    <t>ΝΟΣΟΚΟΜΕΙΟ ΑΦΡΟΔΙΣΙΩΝ ΚΑΙ ΔΕΡΜΑΤΙΚΩΝ ΝΟΣΩΝ ΑΘΗΝΑΣ "ΑΝΔΡΕΑΣ ΣΥΓΓΡΟΣ"</t>
  </si>
  <si>
    <t>ΟΡΓΑΝΙΣΜΟΣ ΑΘΛΗΣΗΣ &amp; ΠΟΛΙΤΙΣΜΟΥ ΔΗΜΟΥ ΚΟΡΥΔΑΛΛΟΥ</t>
  </si>
  <si>
    <r>
      <t>Κ.Υ. ΚΩ</t>
    </r>
    <r>
      <rPr>
        <b/>
        <i/>
        <sz val="8"/>
        <color indexed="17"/>
        <rFont val="Calibri"/>
        <family val="2"/>
      </rPr>
      <t xml:space="preserve"> </t>
    </r>
  </si>
  <si>
    <t>ΠΑΝΕΠΙΣΤΗΜΙΑΚΗΣ ΕΚΠΑΙΔΕΥΣΗΣ (ΠΕ)</t>
  </si>
  <si>
    <t>ΤΕΧΝΟΛΟΓΙΚΗΣ ΕΚΠΑΙΔΕΥΣΗΣ (ΤΕ)</t>
  </si>
  <si>
    <t>ΔΕΥΤΕΡΟΒΑΘΜΙΑΣ ΕΚΠΑΙΔΕΥΣΗΣ (ΔΕ)</t>
  </si>
  <si>
    <t>ΥΠΟΧΡΕΩΤΙΚΗΣ ΕΚΠΑΙΔΕΥΣΗΣ (ΥΕ)</t>
  </si>
  <si>
    <t>Ημερομηνία και ώρα καταχώρησης</t>
  </si>
  <si>
    <t>ΑΠΟΚΕΝΤΡΩΜΕΝΕΣ ΔΙΟΙΚΗΣΕΙΣ</t>
  </si>
  <si>
    <t>1. Λύση υπαλληλικής σχέσης λόγω παραίτησης από 6-10-2011 έως 27-11-2011</t>
  </si>
  <si>
    <t>2. Αυτοδίκαιη απόλυση λόγω ορίου ηλικίας και 35ετίας από 6-10-2011 έως 27-11-2011</t>
  </si>
  <si>
    <t>3. Αυτοδίκαιη απόλυση βάσει της παρ. 1β του α. 33 του ν. 4024/2011</t>
  </si>
  <si>
    <t>4. Αυτοδίκαιη απόλυση βάσει της παρ. 1γ του α. 33 του ν. 4024/2011</t>
  </si>
  <si>
    <t>5. Θέση σε προσυνταξιοδοτική διαθεσιμότητα βάσει της παρ. 1γ του α. 33 του ν. 4024/2011</t>
  </si>
  <si>
    <t>ΣΥΝΟΛΟ</t>
  </si>
  <si>
    <t>ΣΥΝΗΓΟΡΟΣ ΤΟΥ ΚΑΤΑΝΑΛΩΤΗ</t>
  </si>
  <si>
    <t xml:space="preserve">ΑΡΧΗ ΔΙΑΣΦΑΛΙΣΗΣ ΤΟΥ ΑΠΟΡΡΗΤΟΥ ΤΩΝ ΕΠΙΚΟΙΝΩΝΙΩΝ </t>
  </si>
  <si>
    <t>ΕΘΝΙΚΗ ΕΠΙΤΡΟΠΗ ΤΗΛΕΠΙΚΟΙΝΩΝΙΩΝ ΚΑΙ ΤΑΧΥΔΡΟΜΕΙΩΝ</t>
  </si>
  <si>
    <t>ΑΡΧΗ ΠΡΟΣΤΑΣΙΑΣ ΔΕΔΟΜΕΝΩΝ ΠΡΟΣΩΠΙΚΟΥ ΧΑΡΑΚΤΗΡΑ</t>
  </si>
  <si>
    <t>ΑΝΩΤΑΤΟ ΣΥΜΒΟΥΛΙΟ ΕΠΙΛΟΓΗΣ ΠΡΟΣΩΠΙΚΟΥ (Α.Σ.Ε.Π.)</t>
  </si>
  <si>
    <t>ΡΥΘΜΙΣΤΙΚΗ ΑΡΧΗ ΕΝΕΡΓΕΙΑΣ (Ρ.Α.Ε.)</t>
  </si>
  <si>
    <t>ΕΛΛΗΝΙΚΗ ΣΤΑΤΙΣΤΙΚΗ ΑΡΧΗ (πρώην ΕΣΥΕ)</t>
  </si>
  <si>
    <t>ΣΥΝΗΓΟΡΟΣ ΤΟΥ ΠΟΛΙΤΗ</t>
  </si>
  <si>
    <t>ΕΠΙΤΡΟΠΗ ΑΝΤΑΓΩΝΙΣΜΟΥ</t>
  </si>
  <si>
    <t>ΣΥΝΟΛΙΚΑ</t>
  </si>
  <si>
    <t>ΥΠΗΡΕΣΙΑΚΗ ΜΟΝΑΔΑ</t>
  </si>
  <si>
    <t>ΥΠΟΥΡΓΕΙΟ</t>
  </si>
  <si>
    <t>ΠΡΟΕΔΡΙΑ ΤΗΣ ΔΗΜΟΚΡΑΤΙΑΣ</t>
  </si>
  <si>
    <t>ΓΕΝΙΚΗ ΔΙΕΥΘΥΝΣΗ ΔΙΟΙΚΗΤΙΚΗΣ ΥΠΟΣΤΗΡΙΞΗΣ</t>
  </si>
  <si>
    <t>ΥΠΟΥΡΓΕΙΟ ΑΓΡΟΤΙΚΗΣ ΑΝΑΠΤΥΞΗΣ ΚΑΙ ΤΡΟΦΙΜΩΝ</t>
  </si>
  <si>
    <t>ΥΠΟΥΡΓΕΙΟ ΑΝΑΠΤΥΞΗΣ, ΑΝΤΑΓΩΝΙΣΤΙΚΟΤΗΤΑΣ ΚΑΙ ΝΑΥΤΙΛΙΑΣ</t>
  </si>
  <si>
    <t>ΓΕΝΙΚΗ ΓΡΑΜΜΑΤΕΙΑ ΒΙΟΜΗΧΑΝΙΑΣ</t>
  </si>
  <si>
    <t>ΓΕΝΙΚΗ ΓΡΑΜΜΑΤΕΙΑ ΕΜΠΟΡΙΟΥ</t>
  </si>
  <si>
    <t>ΓΕΝΙΚΗ ΓΡΑΜΜΑΤΕΙΑ ΜΑΚΕΔΟΝΙΑΣ - ΘΡΑΚΗΣ</t>
  </si>
  <si>
    <t xml:space="preserve">ΓΕΝΙΚΗ ΓΡΑΜΜΑΤΕΙΑ ΝΑΥΤΙΛΙΑΣ </t>
  </si>
  <si>
    <t>ΥΠΟΥΡΓΕΙΟ ΔΙΚΑΙΟΣΥΝΗΣ, ΔΙΑΦΑΝΕΙΑΣ ΚΑΙ ΑΝΘΡΩΠΙΝΩΝ ΔΙΚΑΙΩΜΑΤΩΝ</t>
  </si>
  <si>
    <t>ΥΠΟΥΡΓΕΙΟ ΔΙΟΙΚΗΤΙΚΗΣ ΜΕΤΑΡΡΥΘΜΙΣΗΣ ΚΑΙ ΗΛΕΚΤΡΟΝΙΚΗΣ ΔΙΑΚΥΒΕΡΝΗΣΗΣ</t>
  </si>
  <si>
    <t>ΥΠΟΥΡΓΕΙΟ ΕΘΝΙΚΗΣ ΑΜΥΝΑΣ</t>
  </si>
  <si>
    <t>ΓΕΝΙΚΗ ΔΙΕΥΘΥΝΣΗ ΝΟΜΙΚΗΣ ΔΙΑΧΕΙΡΙΣΗΣ | ΣΤ1 ΔΙΕΥΘΥΝΣΗ ΠΡΟΣΩΠΙΚΟΥ &amp; ΔΙΟΙΚΗΤΙΚΗΣ ΟΡΓΑΝΩΣΗΣ</t>
  </si>
  <si>
    <t>ΥΠΟΥΡΓΕΙΟ ΕΞΩΤΕΡΙΚΩΝ</t>
  </si>
  <si>
    <t>ΓΕΝΙΚΗ ΓΡΑΜΜΑΤΕΙΑ ΑΠΟΔΗΜΟΥ ΕΛΛΗΝΙΣΜΟΥ</t>
  </si>
  <si>
    <t>ΣΩΜΑ ΕΠΙΘΕΩΡΗΤΩΝ ΕΡΓΑΣΙΑΣ (Σ.ΕΠ.Ε)</t>
  </si>
  <si>
    <t>ΥΠΟΥΡΓΕΙΟ ΕΡΓΑΣΙΑΣ ΚΑΙ ΚΟΙΝΩΝΙΚΗΣ ΑΣΦΑΛΙΣΗΣ</t>
  </si>
  <si>
    <t xml:space="preserve">ΥΠΟΥΡΓΕΙΟ ΕΡΓΑΣΙΑΣ ΚΑΙ ΚΟΙΝΩΝΙΚΗΣ ΑΣΦΑΛΙΣΗΣ </t>
  </si>
  <si>
    <t>ΓΕΝΙΚΗ ΓΡΑΜΜΑΤΕΙΑ ΚΟΙΝΩΝΙΚΩΝ ΑΣΦΑΛΙΣΕΩΝ</t>
  </si>
  <si>
    <t>ΓΕΝΙΚΗ ΓΡΑΜΜΑΤΕΙΑ ΚΑΤΑΝΑΛΩΤΗ</t>
  </si>
  <si>
    <t>ΥΠΟΥΡΓΕΙΟ ΕΣΩΤΕΡΙΚΩΝ</t>
  </si>
  <si>
    <t>ΓΕΝΙΚΗ ΓΡΑΜΜΑΤΕΙΑ ΙΣΟΤΗΤΑΣ ΤΩΝ ΦΥΛΩΝ</t>
  </si>
  <si>
    <t>ΓΕΝΙΚΟ ΛΟΓΙΣΤΗΡΙΟ ΤΟΥ ΚΡΑΤΟΥΣ</t>
  </si>
  <si>
    <t>ΥΠΟΥΡΓΕΙΟ ΟΙΚΟΝΟΜΙΚΩΝ</t>
  </si>
  <si>
    <t>ΓΕΝΙΚΟ ΧΗΜΕΙΟ ΤΟΥ ΚΡΑΤΟΥΣ</t>
  </si>
  <si>
    <t>ΓΕΝΙΚΗ ΓΡΑΜΜΑΤΕΙΑ ΦΟΡΟΛΟΓΙΚΩΝ ΚΑΙ ΤΕΛΩΝΕΙΑΚΩΝ ΘΕΜΑΤΩΝ/ ΔΙΕΥΘΥΝΣΗ 3Η ΠΡΟΣΩΠΙΚΟΥ ΤΕΛΩΝΕΙΩΝ</t>
  </si>
  <si>
    <t>ΓΕΝΙΚΗ ΓΡΑΜΜΑΤΕΙΑ ΦΟΡΟΛΟΓΙΚΩΝ ΚΑΙ ΤΕΛΩΝΕΙΑΚΩΝ ΘΕΜΑΤΩΝ/ ΔΙΕΥΘΥΝΣΗ 1Η ΔΙΟΙΚΗΤΙΚΟΥ</t>
  </si>
  <si>
    <t>ΓΕΝΙΚΗ ΓΡΑΜΜΑΤΕΙΑ ΦΟΡΟΛΟΓΙΚΩΝ ΚΑΙ ΤΕΛΩΝΕΙΑΚΩΝ ΘΕΜΑΤΩΝ/ ΔΙΕΥΘΥΝΣΗ ΠΡΟΣΩΠΙΚΟΥ ΕΠΙΘΕΩΡΗΣΗΣ</t>
  </si>
  <si>
    <t>ΣΥΝΤΟΝΙΣΤΙΚΟ ΓΡΑΦΕΙΟ ΜΕΙΩΝΟΤΙΚΩΝ ΣΧΟΛΕΙΩΝ ΠΡΩΤΟΒΑΘΜΙΑΣ &amp; ΔΕΥΤΕΡΟΒΑΘΜΙΑΣ ΕΚΠΑΙΔΕΥΣΗΣ</t>
  </si>
  <si>
    <t>ΥΠΟΥΡΓΕΙΟ ΠΑΙΔΕΙΑΣ ΔΙΑ ΒΙΟΥ ΜΑΘΗΣΗΣ ΚΑΙ ΘΡΗΣΚΕΥΜΑΤΩΝ</t>
  </si>
  <si>
    <t>ΔΙΟΙΚΗΤΙΚΟ ΠΡΟΣΩΠΙΚΟ ΚΕΝΤΡΙΚΗΣ ΥΠΗΡΕΣΙΑΣ</t>
  </si>
  <si>
    <t>ΓΕΝΙΚΗ ΓΡΑΜΜΑΤΕΙΑ ΕΡΕΥΝΑΣ ΚΑΙ ΤΕΧΝΟΛΟΓΙΑΣ</t>
  </si>
  <si>
    <t>ΓΕΝΙΚΗ ΓΡΑΜΜΑΤΕΙΑ ΝΕΑΣ ΓΕΝΙΑΣ</t>
  </si>
  <si>
    <t>ΓΕΝΙΚΗ ΔΙΕΥΘΥΝΣΗ ΔΙΟΙΚΗΣΗΣ </t>
  </si>
  <si>
    <t xml:space="preserve">ΥΠΟΥΡΓΕΙΟ ΠΕΡΙΒΑΛΛΟΝΤΟΣ, ΕΝΕΡΓΕΙΑΣ ΚΑΙ ΚΛΙΜΑΤΙΚΗΣ ΑΛΛΑΓΗΣ </t>
  </si>
  <si>
    <t>ΓΕΝΙΚΗ ΓΡΑΜΜΑΤΕΙΑ ΕΝΕΡΓΕΙΑΣ ΚΑΙ ΚΛΙΜΑΤΙΚΗΣ ΑΛΛΑΓΗΣ</t>
  </si>
  <si>
    <t>ΓΕΝΙΚΗ ΓΡΑΜΜΑΤΕΙΑ ΠΟΛΙΤΙΣΜΟΥ</t>
  </si>
  <si>
    <t xml:space="preserve">ΥΠΟΥΡΓΕΙΟ ΠΟΛΙΤΙΣΜΟΥ ΚΑΙ ΤΟΥΡΙΣΜΟΥ </t>
  </si>
  <si>
    <t>ΓΕΝΙΚΗ ΓΡΑΜΜΑΤΕΙΑ ΤΟΥΡΙΣΜΟΥ</t>
  </si>
  <si>
    <t>ΓΕΝΙΚΗ ΓΡΑΜΜΑΤΕΙΑ ΑΘΛΗΤΙΣΜΟΥ</t>
  </si>
  <si>
    <t>ΑΡΧΗΓΕΙΟ ΕΛΛΗΝΙΚΗΣ ΑΣΤΥΝΟΜΙΑΣ | ΔΙΕΥΘΥΝΣΗ ΕΓΚΛΗΜΑΤΟΛΟΓΙΚΩΝ ΕΡΕΥΝΩΝ</t>
  </si>
  <si>
    <t>ΥΠΟΥΡΓΕΙΟ ΠΡΟΣΤΑΣΙΑΣ ΤΟΥ ΠΟΛΙΤΗ</t>
  </si>
  <si>
    <t>ΑΡΧΗΓΕΙΟ ΕΛΛΗΝΙΚΗΣ ΑΣΤΥΝΟΜΙΑΣ | ΔΙΕΥΘΥΝΣΗ ΠΟΛΙΤΙΚΟΥ ΠΡΟΣΩΠΙΚΟΥ</t>
  </si>
  <si>
    <t>ΠΥΡΟΣΒΕΣΤΙΚΟ ΣΩΜΑ / ΠΟΛΙΤΙΚΟΙ ΥΠΑΛΛΗΛΟΙ</t>
  </si>
  <si>
    <t>ΛΙΜΕΝΙΚΟ ΣΩΜΑ</t>
  </si>
  <si>
    <t>ΔΙΟΙΚΗΤΙΚΟ ΠΡΟΣΩΠΙΚΟ ΠΕΡΙΦΕΡΕΙΑΚΩΝ ΥΠΗΡΕΣΙΩΝ</t>
  </si>
  <si>
    <t>ΓΕΝΙΚΗ ΓΡΑΜΜΑΤΕΙΑ ΠΟΛΙΤΙΚΗΣ ΠΡΟΣΤΑΣΙΑΣ</t>
  </si>
  <si>
    <t>ΑΡΧΗΓΕΙΟ ΕΛΛΗΝΙΚΗΣ ΑΣΤΥΝΟΜΙΑΣ/ΚΛΑΔΟΣ ΟΡΓΑΝΩΣΗΣ ΚΑΙ ΑΝΘΡΩΠΙΝΟΥ ΔΥΝΑΜΙΚΟΥ</t>
  </si>
  <si>
    <t>ΥΠΟΥΡΓΕΙΟ ΥΠΟΔΟΜΩΝ, ΜΕΤΑΦΟΡΩΝ ΚΑΙ ΔΙΚΤΥΩΝ</t>
  </si>
  <si>
    <t>ΓΕΝΙΚΗ ΓΡΑΜΜΑΤΕΙΑ ΔΗΜΟΣΙΩΝ ΕΡΓΩΝ</t>
  </si>
  <si>
    <t>ΥΠΗΡΕΣΙΑ ΠΟΛΙΤΙΚΗΣ ΑΕΡΟΠΟΡΙΑΣ</t>
  </si>
  <si>
    <t>ΓΕΝΙΚΗ ΓΡΑΜΜΑΤΕΙΑ ΑΙΓΑΙΟΥ ΚΑΙ ΝΗΣΙΩΤΙΚΗΣ ΠΟΛΙΤΙΚΗΣ</t>
  </si>
  <si>
    <t>ΓΕΝΙΚΗ ΓΡΑΜΜΑΤΕΙΑ ΔΙΑ ΒΙΟΥ ΜΑΘΗΣΗΣ</t>
  </si>
  <si>
    <t>ΙΔΡΥΜΑ ΚΡΑΤΙΚΩΝ ΥΠΟΤΡΟΦΙΩΝ</t>
  </si>
  <si>
    <t>ΚΕΝΤΡΙΚΗ ΥΠΗΡΕΣΙΑ</t>
  </si>
  <si>
    <t>ΥΠΟΥΡΓΕΙΟ ΥΓΕΙΑΣ ΚΑΙ ΚΟΙΝΩΝΙΚΗΣ ΑΛΛΗΛΕΓΓΥΗΣ</t>
  </si>
  <si>
    <t>ΓΕΝΙΚΗ ΓΡΑΜΜΑΤΕΙΑ ΜΕΣΩΝ ΕΝΗΜΕΡΩΣΗΣ ΚΑΙ ΓΕΝΙΚΗ ΓΡΑΜΜΑΤΕΙΑ ΕΝΗΜΕΡΩΣΗΣ ΚΑΙ ΕΠΙΚΟΙΝΩΝΙΑΣ</t>
  </si>
  <si>
    <t xml:space="preserve">Ν.Π.Δ.Δ. </t>
  </si>
  <si>
    <t>ΕΠΟΠΤΕΥΟΝ ΥΠΟΥΡΓΕΙΟ</t>
  </si>
  <si>
    <t>1η Υ.ΠΕ. ΑΤΤΙΚΗΣ</t>
  </si>
  <si>
    <t>2η Υ.ΠΕ. ΠΕΙΡΑΙΩΣ ΚΑΙ ΑΙΓΑΙΟΥ</t>
  </si>
  <si>
    <t>3η Υ.ΠΕ. ΜΑΚΕΔΟΝΙΑΣ</t>
  </si>
  <si>
    <t>4η Υ.ΠΕ. ΜΑΚΕΔΟΝΙΑΣ ΚΑΙ ΘΡΑΚΗΣ</t>
  </si>
  <si>
    <t>ΑΚΑΔΗΜΙΑ ΑΘΗΝΩΝ</t>
  </si>
  <si>
    <t>ΑΝΤΙΚΑΡΚΙΝΙΚΟ ΝΟΣΟΚΟΜΕΙΟ ΑΘΗΝΩΝ "ΑΓ.ΣΑΒΒΑΣ"</t>
  </si>
  <si>
    <t>ΑΝΤΙΚΑΡΚΙΝΙΚΟ ΝΟΣΟΚΟΜΕΙΟ ΘΕΣΣΑΛΟΝΙΚΗΣ "ΘΕΑΓΕΝΕΙΟ"</t>
  </si>
  <si>
    <t>ΑΝΩΤΑΤΗ ΕΚΚΛΗΣΙΑΣΤΙΚΗ ΑΚΑΔΗΜΙΑ ΑΘΗΝΩΝ</t>
  </si>
  <si>
    <t>ΑΝΩΤΑΤΗ ΕΚΚΛΗΣΙΑΣΤΙΚΗ ΑΚΑΔΗΜΙΑ ΒΕΛΛΑΣ</t>
  </si>
  <si>
    <t>ΑΝΩΤΑΤΗ ΕΚΚΛΗΣΙΑΣΤΙΚΗ ΑΚΑΔΗΜΙΑ ΗΡΑΚΛΕΙΟΥ ΚΡΗΤΗΣ</t>
  </si>
  <si>
    <t>ΑΝΩΤΑΤΗ ΕΚΚΛΗΣΙΑΣΤΙΚΗ ΑΚΑΔΗΜΙΑ ΘΕΣΣΑΛΟΝΙΚΗΣ</t>
  </si>
  <si>
    <t>ΑΝΩΤΑΤΗ ΣΧΟΛΗ ΚΑΛΩΝ ΤΕΧΝΩΝ</t>
  </si>
  <si>
    <t>ΑΝΩΤΑΤΗ ΣΧΟΛΗ ΠΑΙΔΑΓΩΓΙΚΗΣ ΚΑΙ ΤΕΧΝΟΛΟΓΙΚΗΣ ΕΚΠΑΙΔΕΥΣΗΣ (Α.Σ.ΠΑΙ.Τ.Ε.)</t>
  </si>
  <si>
    <t>ΑΡΔΕΥΤΙΚΟΣ ΟΡΓΑΝΙΣΜΟΣ ΣΤΥΜΦΑΛΙΑΣ ΑΣΩΠΟΥ ΚΟΡΙΝΘΙΑΣ</t>
  </si>
  <si>
    <t>ΑΡΕΤΑΙΕΙΟ ΝΟΣΟΚΟΜΕΙΟ</t>
  </si>
  <si>
    <t>ΑΡΙΣΤΟΤΕΛΕΙΟ ΠΑΝΕΠΙΣΤΗΜΙΟ ΘΕΣ/ΝΙΚΗΣ</t>
  </si>
  <si>
    <t>ΒΑΡΒΑΚΕΙΟ ΙΔΡΥΜΑ</t>
  </si>
  <si>
    <t>ΒΙΟΤΕΧΝΙΚΟ ΕΠΙΜΕΛΗΤΗΡΙΟ ΘΕΣ/ΝΙΚΗΣ</t>
  </si>
  <si>
    <t>ΒΙΟΤΕΧΝΙΚΟ ΕΠΙΜΕΛΗΤΗΡΙΟ ΠΕΙΡΑΙΑ</t>
  </si>
  <si>
    <t>ΓΕΝΙΚΟ ΝΟΣΟΚΟΜΕΙΟ - Κ.Υ ΓΟΥΜΕΝΙΣΣΑΣ</t>
  </si>
  <si>
    <t>ΓΕΝΙΚΟ ΝΟΣΟΚΟΜΕΙΟ - Κ.Υ ΚΑΛΥΜΝΟΥ "ΒΟΥΒΑΛΕΙΟ"</t>
  </si>
  <si>
    <t>ΓΕΝΙΚΟ ΝΟΣΟΚΟΜΕΙΟ - Κ.Υ ΚΑΡΥΣΤΟΥ</t>
  </si>
  <si>
    <t>ΓΕΝΙΚΟ ΝΟΣΟΚΟΜΕΙΟ - Κ.Υ ΚΡΕΣΤΕΝΩΝ</t>
  </si>
  <si>
    <t>ΓΕΝΙΚΟ ΝΟΣΟΚΟΜΕΙΟ - Κ.Υ ΚΥΘΗΡΩΝ "ΤΡΙΦΥΛΛΕΙΟ"</t>
  </si>
  <si>
    <t>ΓΕΝΙΚΟ ΝΟΣΟΚΟΜΕΙΟ - Κ.Υ ΚΥΜΗΣ</t>
  </si>
  <si>
    <t>ΓΕΝΙΚΟ ΝΟΣΟΚΟΜΕΙΟ - Κ.Υ ΚΥΠΑΡΙΣΣΙΑΣ</t>
  </si>
  <si>
    <t>ΓΕΝΙΚΟ ΝΟΣΟΚΟΜΕΙΟ - Κ.Υ ΜΟΛΑΩΝ</t>
  </si>
  <si>
    <t>ΓΕΝΙΚΟ ΝΟΣΟΚΟΜΕΙΟ - Κ.Υ ΣΗΤΕΙΑΣ</t>
  </si>
  <si>
    <t>ΓΕΝΙΚΟ ΝΟΣΟΚΟΜΕΙΟ - Κ.Υ ΦΙΛΙΑΤΩΝ</t>
  </si>
  <si>
    <t>ΓΕΝΙΚΟ ΝΟΣΟΚΟΜΕΙΟ - Κ.Υ. ΚΩ</t>
  </si>
  <si>
    <t>ΓΕΝΙΚΟ ΝΟΣΟΚΟΜΕΙΟ "ΑΣΚΛΗΠΙΕΙΟ" ΒΟΥΛΑΣ</t>
  </si>
  <si>
    <t>ΓΕΝΙΚΟ ΝΟΣΟΚΟΜΕΙΟ ΑΘΗΝΩΝ "ΑΛΕΞΑΝΔΡΑ"</t>
  </si>
  <si>
    <t>ΓΕΝΙΚΟ ΝΟΣΟΚΟΜΕΙΟ ΑΘΗΝΩΝ "ΙΠΠΟΚΡΑΤΕΙΟ"</t>
  </si>
  <si>
    <t>ΓΕΝΙΚΟ ΝΟΣΟΚΟΜΕΙΟ ΑΘΗΝΩΝ "ΚΟΡΓΙΑΛΕΝΕΙΟ ΜΠΕΝΑΚΕΙΟ"</t>
  </si>
  <si>
    <t>ΓΕΝΙΚΟ ΝΟΣΟΚΟΜΕΙΟ ΑΘΗΝΩΝ "ΛΑΙΚΟ"</t>
  </si>
  <si>
    <t>ΓΕΝΙΚΟ ΝΟΣΟΚΟΜΕΙΟ ΑΘΗΝΩΝ ΠΟΛΥΚΛΙΝΙΚΗ</t>
  </si>
  <si>
    <t>ΓΕΝΙΚΟ ΝΟΣΟΚΟΜΕΙΟ ΑΡΓΟΥΣ</t>
  </si>
  <si>
    <t>ΓΕΝΙΚΟ ΝΟΣΟΚΟΜΕΙΟ ΑΤΤΙΚΗΣ Κ.Α.Τ.</t>
  </si>
  <si>
    <t>ΓΕΝΙΚΟ ΝΟΣΟΚΟΜΕΙΟ ΒΕΡΟΙΑΣ</t>
  </si>
  <si>
    <t>ΓΕΝΙΚΟ ΝΟΣΟΚΟΜΕΙΟ ΓΡΕΒΕΝΩΝ</t>
  </si>
  <si>
    <t>ΓΕΝΙΚΟ ΝΟΣΟΚΟΜΕΙΟ ΔΙΔΥΜΟΤΕΙΧΟΥ</t>
  </si>
  <si>
    <t>ΓΕΝΙΚΟ ΝΟΣΟΚΟΜΕΙΟ ΔΡΑΜΑΣ</t>
  </si>
  <si>
    <t>ΓΕΝΙΚΟ ΝΟΣΟΚΟΜΕΙΟ ΕΔΕΣΣΑΣ</t>
  </si>
  <si>
    <t>ΓΕΝΙΚΟ ΝΟΣΟΚΟΜΕΙΟ ΕΛΕΥΣΙΝΑΣ ΘΡΙΑΣΙΟ</t>
  </si>
  <si>
    <t>ΓΕΝΙΚΟ ΝΟΣΟΚΟΜΕΙΟ ΖΑΚΥΝΘΟΥ</t>
  </si>
  <si>
    <t>ΓΕΝΙΚΟ ΝΟΣΟΚΟΜΕΙΟ ΘΕΙΑΣ ΠΡΟΝΟΙΑΣ "Η ΠΑΜΜΑΚΑΡΙΣΤΟΣ"</t>
  </si>
  <si>
    <t>ΓΕΝΙΚΟ ΝΟΣΟΚΟΜΕΙΟ ΘΕΣΣΑΛΟΝΙΚΗΣ "ΑΓΙΟΣ ΔΗΜΗΤΡΙΟΣ"</t>
  </si>
  <si>
    <t>ΓΕΝΙΚΟ ΝΟΣΟΚΟΜΕΙΟ ΘΕΣΣΑΛΟΝΙΚΗΣ "Γ. ΠΑΠΑΝΙΚΟΛΑΟΥ"</t>
  </si>
  <si>
    <t>ΓΕΝΙΚΟ ΝΟΣΟΚΟΜΕΙΟ ΘΕΣΣΑΛΟΝΙΚΗΣ "Γ.ΓΕΝΝΗΜΑΤΑΣ"</t>
  </si>
  <si>
    <t>ΓΕΝΙΚΟ ΝΟΣΟΚΟΜΕΙΟ ΘΕΣΣΑΛΟΝΙΚΗΣ "ΙΠΠΟΚΡΑΤΕΙΟ"</t>
  </si>
  <si>
    <t>ΓΕΝΙΚΟ ΝΟΣΟΚΟΜΕΙΟ ΘΕΣΣΑΛΟΝΙΚΗΣ "Ο ΑΓ.ΠΑΥΛΟΣ"</t>
  </si>
  <si>
    <t>ΓΕΝΙΚΟ ΝΟΣΟΚΟΜΕΙΟ ΙΩΑΝΝΙΝΩΝ "Γ.ΧΑΤΖΗΚΩΣΤΑ"</t>
  </si>
  <si>
    <t>ΓΕΝΙΚΟ ΝΟΣΟΚΟΜΕΙΟ ΚΑΒΑΛΑΣ</t>
  </si>
  <si>
    <t>ΓΕΝΙΚΟ ΝΟΣΟΚΟΜΕΙΟ ΚΑΒΑΛΑΣ/ ΚΕΝΤΡΟ ΨΥΧΙΚΗΣ ΥΓΕΙΑΣ</t>
  </si>
  <si>
    <t>ΓΕΝΙΚΟ ΝΟΣΟΚΟΜΕΙΟ ΚΑΛΑΜΑΤΑΣ</t>
  </si>
  <si>
    <t>ΓΕΝΙΚΟ ΝΟΣΟΚΟΜΕΙΟ ΚΑΡΔΙΤΣΑΣ</t>
  </si>
  <si>
    <t>ΓΕΝΙΚΟ ΝΟΣΟΚΟΜΕΙΟ ΚΑΣΤΟΡΙΑΣ</t>
  </si>
  <si>
    <t>ΓΕΝΙΚΟ ΝΟΣΟΚΟΜΕΙΟ ΚΑΤΕΡΙΝΗΣ</t>
  </si>
  <si>
    <t>ΓΕΝΙΚΟ ΝΟΣΟΚΟΜΕΙΟ ΚΕΡΚΥΡΑΣ</t>
  </si>
  <si>
    <t>ΓΕΝΙΚΟ ΝΟΣΟΚΟΜΕΙΟ ΚΕΦΑΛΛΗΝΙΑΣ "ΑΓΙΟΣ ΓΕΡΑΣΙΜΟΣ"</t>
  </si>
  <si>
    <t>ΓΕΝΙΚΟ ΝΟΣΟΚΟΜΕΙΟ ΚΙΛΚΙΣ</t>
  </si>
  <si>
    <t>ΓΕΝΙΚΟ ΝΟΣΟΚΟΜΕΙΟ ΚΟΖΑΝΗΣ "ΜΑΜΑΤΣΕΙΟ"</t>
  </si>
  <si>
    <t>ΓΕΝΙΚΟ ΝΟΣΟΚΟΜΕΙΟ ΚΟΜΟΤΗΝΗΣ</t>
  </si>
  <si>
    <t>ΓΕΝΙΚΟ ΝΟΣΟΚΟΜΕΙΟ ΚΟΜΟΤΗΝΗΣ / ΚΕΝΤΡΟ ΥΓΕΙΑΣ ΙΑΣΜΟΥ</t>
  </si>
  <si>
    <t>ΓΕΝΙΚΟ ΝΟΣΟΚΟΜΕΙΟ ΚΟΜΟΤΗΝΗΣ / ΚΕΝΤΡΟ ΥΓΕΙΑΣ ΣΑΠΩΝ</t>
  </si>
  <si>
    <t>ΓΕΝΙΚΟ ΝΟΣΟΚΟΜΕΙΟ ΚΟΡΙΝΘΟΥ</t>
  </si>
  <si>
    <t>ΓΕΝΙΚΟ ΝΟΣΟΚΟΜΕΙΟ ΛΕΥΚΑΔΑΣ</t>
  </si>
  <si>
    <t>ΓΕΝΙΚΟ ΝΟΣΟΚΟΜΕΙΟ ΛΗΞΟΥΡΙΟΥ "ΜΑΝΤΖΑΒΙΝΑΤΕΙΟ"</t>
  </si>
  <si>
    <t>ΓΕΝΙΚΟ ΝΟΣΟΚΟΜΕΙΟ ΜΑΙΕΥΤΗΡΙΟ ΑΘΗΝΩΝ "ΕΛΕΝΑ ΒΕΝΙΖΕΛΟΥ"</t>
  </si>
  <si>
    <t>ΓΕΝΙΚΟ ΝΟΣΟΚΟΜΕΙΟ ΜΕΣΟΛΟΓΓΙΟΥ</t>
  </si>
  <si>
    <t>ΓΕΝΙΚΟ ΝΟΣΟΚΟΜΕΙΟ ΜΥΤΙΛΗΝΗΣ 'ΒΟΣΤΑΝΕΙΟ'</t>
  </si>
  <si>
    <t>ΓΕΝΙΚΟ ΝΟΣΟΚΟΜΕΙΟ ΝΑΟΥΣΑΣ</t>
  </si>
  <si>
    <t>ΓΕΝΙΚΟ ΝΟΣΟΚΟΜΕΙΟ ΝΑΥΠΛΙΟΥ</t>
  </si>
  <si>
    <t>ΓΕΝΙΚΟ ΝΟΣΟΚΟΜΕΙΟ ΝΕΑΣ ΙΩΝΙΑΣ "ΚΩΝΣΤΑΝΤΟΠΟΥΛΕΙΟ"</t>
  </si>
  <si>
    <t>ΓΕΝΙΚΟ ΝΟΣΟΚΟΜΕΙΟ ΝΙΚΑΙΑΣ ΠΕΙΡΑΙΑ "ΑΓ. ΠΑΝΤΕΛΕΗΜΩΝ"</t>
  </si>
  <si>
    <t>ΓΕΝΙΚΟ ΝΟΣΟΚΟΜΕΙΟ ΝΟΣΗΜΑΤΩΝ ΘΩΡΑΚΑ ΑΘΗΝΩΝ "Η ΣΩΤΗΡΙΑ"</t>
  </si>
  <si>
    <t>ΓΕΝΙΚΟ ΝΟΣΟΚΟΜΕΙΟ ΠΑΙΔΩΝ "Η ΑΓΙΑ ΣΟΦΙΑ"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</si>
</sst>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\ h:mm:ss;@"/>
  </numFmts>
  <fonts count="29"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8"/>
      <color indexed="10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8"/>
      <color indexed="17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1" applyNumberFormat="0" applyAlignment="0" applyProtection="0"/>
    <xf numFmtId="0" fontId="22" fillId="16" borderId="2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19" fillId="21" borderId="3" applyNumberFormat="0" applyAlignment="0" applyProtection="0"/>
    <xf numFmtId="0" fontId="24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20" fillId="21" borderId="1" applyNumberFormat="0" applyAlignment="0" applyProtection="0"/>
  </cellStyleXfs>
  <cellXfs count="94">
    <xf numFmtId="0" fontId="0" fillId="0" borderId="0" xfId="0" applyAlignment="1">
      <alignment/>
    </xf>
    <xf numFmtId="0" fontId="2" fillId="0" borderId="10" xfId="33" applyFont="1" applyBorder="1" applyAlignment="1">
      <alignment/>
      <protection/>
    </xf>
    <xf numFmtId="0" fontId="3" fillId="0" borderId="10" xfId="33" applyFont="1" applyBorder="1" applyAlignment="1">
      <alignment horizontal="center"/>
      <protection/>
    </xf>
    <xf numFmtId="0" fontId="4" fillId="0" borderId="0" xfId="33" applyFont="1">
      <alignment vertical="center"/>
      <protection/>
    </xf>
    <xf numFmtId="0" fontId="4" fillId="0" borderId="10" xfId="33" applyFont="1" applyBorder="1" applyAlignment="1">
      <alignment horizontal="center"/>
      <protection/>
    </xf>
    <xf numFmtId="0" fontId="5" fillId="0" borderId="10" xfId="33" applyFont="1" applyBorder="1" applyAlignment="1">
      <alignment/>
      <protection/>
    </xf>
    <xf numFmtId="3" fontId="5" fillId="0" borderId="10" xfId="33" applyNumberFormat="1" applyFont="1" applyBorder="1" applyAlignment="1">
      <alignment horizontal="center"/>
      <protection/>
    </xf>
    <xf numFmtId="0" fontId="4" fillId="0" borderId="0" xfId="33" applyFont="1" applyAlignment="1">
      <alignment horizontal="center" vertical="center"/>
      <protection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vertical="center"/>
    </xf>
    <xf numFmtId="0" fontId="3" fillId="0" borderId="10" xfId="0" applyNumberFormat="1" applyFont="1" applyFill="1" applyBorder="1" applyAlignment="1">
      <alignment horizontal="center" wrapText="1"/>
    </xf>
    <xf numFmtId="164" fontId="3" fillId="24" borderId="10" xfId="0" applyNumberFormat="1" applyFont="1" applyFill="1" applyBorder="1" applyAlignment="1">
      <alignment wrapText="1"/>
    </xf>
    <xf numFmtId="0" fontId="3" fillId="24" borderId="10" xfId="0" applyFont="1" applyFill="1" applyBorder="1" applyAlignment="1">
      <alignment vertical="center"/>
    </xf>
    <xf numFmtId="0" fontId="3" fillId="24" borderId="10" xfId="0" applyNumberFormat="1" applyFont="1" applyFill="1" applyBorder="1" applyAlignment="1">
      <alignment horizontal="center" wrapText="1"/>
    </xf>
    <xf numFmtId="0" fontId="6" fillId="23" borderId="10" xfId="0" applyFont="1" applyFill="1" applyBorder="1" applyAlignment="1">
      <alignment vertical="center"/>
    </xf>
    <xf numFmtId="0" fontId="6" fillId="23" borderId="10" xfId="0" applyFont="1" applyFill="1" applyBorder="1" applyAlignment="1">
      <alignment horizontal="center" vertical="center"/>
    </xf>
    <xf numFmtId="0" fontId="6" fillId="0" borderId="10" xfId="33" applyFont="1" applyFill="1" applyBorder="1" applyAlignment="1">
      <alignment horizontal="center" vertical="center" wrapText="1"/>
      <protection/>
    </xf>
    <xf numFmtId="0" fontId="6" fillId="0" borderId="10" xfId="33" applyFont="1" applyFill="1" applyBorder="1" applyAlignment="1">
      <alignment vertical="center" wrapText="1"/>
      <protection/>
    </xf>
    <xf numFmtId="0" fontId="6" fillId="0" borderId="10" xfId="33" applyNumberFormat="1" applyFont="1" applyFill="1" applyBorder="1" applyAlignment="1">
      <alignment horizontal="center" wrapText="1"/>
      <protection/>
    </xf>
    <xf numFmtId="164" fontId="4" fillId="0" borderId="10" xfId="33" applyNumberFormat="1" applyFont="1" applyFill="1" applyBorder="1" applyAlignment="1">
      <alignment horizontal="center" wrapText="1"/>
      <protection/>
    </xf>
    <xf numFmtId="0" fontId="4" fillId="0" borderId="10" xfId="33" applyFont="1" applyBorder="1">
      <alignment vertical="center"/>
      <protection/>
    </xf>
    <xf numFmtId="0" fontId="4" fillId="0" borderId="10" xfId="33" applyNumberFormat="1" applyFont="1" applyFill="1" applyBorder="1" applyAlignment="1">
      <alignment horizontal="center" wrapText="1"/>
      <protection/>
    </xf>
    <xf numFmtId="164" fontId="4" fillId="0" borderId="10" xfId="33" applyNumberFormat="1" applyFont="1" applyFill="1" applyBorder="1" applyAlignment="1">
      <alignment horizontal="center"/>
      <protection/>
    </xf>
    <xf numFmtId="0" fontId="4" fillId="0" borderId="10" xfId="33" applyFont="1" applyBorder="1" applyAlignment="1">
      <alignment vertical="center"/>
      <protection/>
    </xf>
    <xf numFmtId="0" fontId="4" fillId="0" borderId="10" xfId="33" applyNumberFormat="1" applyFont="1" applyFill="1" applyBorder="1" applyAlignment="1">
      <alignment horizontal="center"/>
      <protection/>
    </xf>
    <xf numFmtId="0" fontId="6" fillId="23" borderId="10" xfId="33" applyFont="1" applyFill="1" applyBorder="1" applyAlignment="1">
      <alignment horizontal="center" vertical="center"/>
      <protection/>
    </xf>
    <xf numFmtId="0" fontId="6" fillId="23" borderId="10" xfId="33" applyFont="1" applyFill="1" applyBorder="1">
      <alignment vertical="center"/>
      <protection/>
    </xf>
    <xf numFmtId="0" fontId="6" fillId="24" borderId="10" xfId="33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left" wrapText="1"/>
    </xf>
    <xf numFmtId="49" fontId="3" fillId="0" borderId="0" xfId="0" applyNumberFormat="1" applyFont="1" applyAlignment="1">
      <alignment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6" fillId="23" borderId="1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164" fontId="7" fillId="0" borderId="10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24" borderId="10" xfId="0" applyFont="1" applyFill="1" applyBorder="1" applyAlignment="1">
      <alignment vertical="center"/>
    </xf>
    <xf numFmtId="0" fontId="6" fillId="24" borderId="1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6" fillId="24" borderId="10" xfId="0" applyNumberFormat="1" applyFont="1" applyFill="1" applyBorder="1" applyAlignment="1">
      <alignment horizontal="center" wrapText="1"/>
    </xf>
    <xf numFmtId="164" fontId="3" fillId="24" borderId="0" xfId="0" applyNumberFormat="1" applyFont="1" applyFill="1" applyAlignment="1">
      <alignment wrapText="1"/>
    </xf>
    <xf numFmtId="0" fontId="3" fillId="24" borderId="0" xfId="0" applyNumberFormat="1" applyFont="1" applyFill="1" applyAlignment="1">
      <alignment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NumberFormat="1" applyFont="1" applyFill="1" applyAlignment="1">
      <alignment wrapText="1"/>
    </xf>
    <xf numFmtId="0" fontId="3" fillId="24" borderId="0" xfId="0" applyFont="1" applyFill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4" fillId="0" borderId="10" xfId="33" applyFont="1" applyBorder="1" applyAlignment="1">
      <alignment/>
      <protection/>
    </xf>
    <xf numFmtId="0" fontId="6" fillId="24" borderId="10" xfId="33" applyNumberFormat="1" applyFont="1" applyFill="1" applyBorder="1" applyAlignment="1">
      <alignment horizontal="center" wrapText="1"/>
      <protection/>
    </xf>
    <xf numFmtId="0" fontId="6" fillId="25" borderId="10" xfId="33" applyNumberFormat="1" applyFont="1" applyFill="1" applyBorder="1" applyAlignment="1">
      <alignment horizontal="center" wrapText="1"/>
      <protection/>
    </xf>
    <xf numFmtId="0" fontId="6" fillId="25" borderId="10" xfId="33" applyFont="1" applyFill="1" applyBorder="1" applyAlignment="1">
      <alignment horizontal="center" vertical="center"/>
      <protection/>
    </xf>
    <xf numFmtId="0" fontId="2" fillId="0" borderId="10" xfId="33" applyFont="1" applyBorder="1" applyAlignment="1">
      <alignment horizontal="center"/>
      <protection/>
    </xf>
    <xf numFmtId="0" fontId="6" fillId="25" borderId="10" xfId="33" applyFont="1" applyFill="1" applyBorder="1" applyAlignment="1">
      <alignment horizontal="center"/>
      <protection/>
    </xf>
    <xf numFmtId="0" fontId="6" fillId="0" borderId="10" xfId="33" applyFont="1" applyBorder="1" applyAlignment="1">
      <alignment horizontal="center" vertical="center"/>
      <protection/>
    </xf>
    <xf numFmtId="0" fontId="9" fillId="0" borderId="10" xfId="33" applyFont="1" applyBorder="1" applyAlignment="1">
      <alignment horizontal="center"/>
      <protection/>
    </xf>
    <xf numFmtId="0" fontId="5" fillId="25" borderId="10" xfId="33" applyFont="1" applyFill="1" applyBorder="1" applyAlignment="1">
      <alignment horizontal="center"/>
      <protection/>
    </xf>
    <xf numFmtId="0" fontId="10" fillId="0" borderId="10" xfId="33" applyFont="1" applyBorder="1" applyAlignment="1">
      <alignment/>
      <protection/>
    </xf>
    <xf numFmtId="0" fontId="4" fillId="25" borderId="10" xfId="33" applyFont="1" applyFill="1" applyBorder="1" applyAlignment="1">
      <alignment horizontal="center"/>
      <protection/>
    </xf>
    <xf numFmtId="0" fontId="2" fillId="0" borderId="10" xfId="33" applyFont="1" applyBorder="1" applyAlignment="1">
      <alignment horizont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0" borderId="10" xfId="33" applyFont="1" applyFill="1" applyBorder="1" applyAlignment="1">
      <alignment horizontal="center" vertical="center" wrapText="1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2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="130" zoomScaleSheetLayoutView="130" zoomScalePageLayoutView="0" workbookViewId="0" topLeftCell="A1">
      <selection activeCell="A1" sqref="A1"/>
    </sheetView>
  </sheetViews>
  <sheetFormatPr defaultColWidth="6.140625" defaultRowHeight="15"/>
  <cols>
    <col min="1" max="1" width="21.7109375" style="3" bestFit="1" customWidth="1"/>
    <col min="2" max="2" width="8.28125" style="7" bestFit="1" customWidth="1"/>
    <col min="3" max="3" width="8.00390625" style="7" bestFit="1" customWidth="1"/>
    <col min="4" max="4" width="8.140625" style="7" bestFit="1" customWidth="1"/>
    <col min="5" max="5" width="8.00390625" style="7" bestFit="1" customWidth="1"/>
    <col min="6" max="6" width="11.28125" style="7" bestFit="1" customWidth="1"/>
    <col min="7" max="16384" width="6.140625" style="3" customWidth="1"/>
  </cols>
  <sheetData>
    <row r="1" spans="1:6" ht="11.25">
      <c r="A1" s="1" t="s">
        <v>1225</v>
      </c>
      <c r="B1" s="2" t="s">
        <v>1224</v>
      </c>
      <c r="C1" s="2" t="s">
        <v>1223</v>
      </c>
      <c r="D1" s="2" t="s">
        <v>1222</v>
      </c>
      <c r="E1" s="2" t="s">
        <v>1221</v>
      </c>
      <c r="F1" s="2" t="s">
        <v>1220</v>
      </c>
    </row>
    <row r="2" spans="1:6" ht="11.25">
      <c r="A2" s="1" t="s">
        <v>1219</v>
      </c>
      <c r="B2" s="4">
        <f>'ΣΥΓΚ. ΑΝΑ ΚΑΤΗΓΟΡΙΑ ΦΟΡΕΑ'!G3</f>
        <v>2282</v>
      </c>
      <c r="C2" s="4">
        <f>'ΣΥΓΚ. ΑΝΑ ΚΑΤΗΓΟΡΙΑ ΦΟΡΕΑ'!N3</f>
        <v>246</v>
      </c>
      <c r="D2" s="4">
        <f>'ΣΥΓΚ. ΑΝΑ ΚΑΤΗΓΟΡΙΑ ΦΟΡΕΑ'!U3</f>
        <v>1387</v>
      </c>
      <c r="E2" s="4">
        <f>'ΣΥΓΚ. ΑΝΑ ΚΑΤΗΓΟΡΙΑ ΦΟΡΕΑ'!AB3</f>
        <v>120</v>
      </c>
      <c r="F2" s="4">
        <f aca="true" t="shared" si="0" ref="F2:F9">SUM(B2:E2)</f>
        <v>4035</v>
      </c>
    </row>
    <row r="3" spans="1:6" ht="11.25">
      <c r="A3" s="1" t="s">
        <v>1218</v>
      </c>
      <c r="B3" s="4">
        <f>'ΣΥΓΚ. ΑΝΑ ΚΑΤΗΓΟΡΙΑ ΦΟΡΕΑ'!G4</f>
        <v>17</v>
      </c>
      <c r="C3" s="4">
        <f>'ΣΥΓΚ. ΑΝΑ ΚΑΤΗΓΟΡΙΑ ΦΟΡΕΑ'!N4</f>
        <v>0</v>
      </c>
      <c r="D3" s="4">
        <f>'ΣΥΓΚ. ΑΝΑ ΚΑΤΗΓΟΡΙΑ ΦΟΡΕΑ'!U4</f>
        <v>55</v>
      </c>
      <c r="E3" s="4">
        <f>'ΣΥΓΚ. ΑΝΑ ΚΑΤΗΓΟΡΙΑ ΦΟΡΕΑ'!AB4</f>
        <v>0</v>
      </c>
      <c r="F3" s="4">
        <f t="shared" si="0"/>
        <v>72</v>
      </c>
    </row>
    <row r="4" spans="1:6" ht="11.25">
      <c r="A4" s="1" t="s">
        <v>1217</v>
      </c>
      <c r="B4" s="4">
        <f>'ΣΥΓΚ. ΑΝΑ ΚΑΤΗΓΟΡΙΑ ΦΟΡΕΑ'!G5</f>
        <v>278</v>
      </c>
      <c r="C4" s="4">
        <f>'ΣΥΓΚ. ΑΝΑ ΚΑΤΗΓΟΡΙΑ ΦΟΡΕΑ'!N5</f>
        <v>173</v>
      </c>
      <c r="D4" s="4">
        <f>'ΣΥΓΚ. ΑΝΑ ΚΑΤΗΓΟΡΙΑ ΦΟΡΕΑ'!U5</f>
        <v>874</v>
      </c>
      <c r="E4" s="4">
        <f>'ΣΥΓΚ. ΑΝΑ ΚΑΤΗΓΟΡΙΑ ΦΟΡΕΑ'!AB5</f>
        <v>316</v>
      </c>
      <c r="F4" s="4">
        <f t="shared" si="0"/>
        <v>1641</v>
      </c>
    </row>
    <row r="5" spans="1:6" ht="11.25">
      <c r="A5" s="1" t="s">
        <v>1216</v>
      </c>
      <c r="B5" s="4">
        <f>'ΣΥΓΚ. ΑΝΑ ΚΑΤΗΓΟΡΙΑ ΦΟΡΕΑ'!G6</f>
        <v>171</v>
      </c>
      <c r="C5" s="4">
        <f>'ΣΥΓΚ. ΑΝΑ ΚΑΤΗΓΟΡΙΑ ΦΟΡΕΑ'!N6</f>
        <v>5</v>
      </c>
      <c r="D5" s="4">
        <f>'ΣΥΓΚ. ΑΝΑ ΚΑΤΗΓΟΡΙΑ ΦΟΡΕΑ'!U6</f>
        <v>114</v>
      </c>
      <c r="E5" s="4">
        <f>'ΣΥΓΚ. ΑΝΑ ΚΑΤΗΓΟΡΙΑ ΦΟΡΕΑ'!AB6</f>
        <v>9</v>
      </c>
      <c r="F5" s="4">
        <f t="shared" si="0"/>
        <v>299</v>
      </c>
    </row>
    <row r="6" spans="1:6" ht="11.25">
      <c r="A6" s="1" t="s">
        <v>1366</v>
      </c>
      <c r="B6" s="4">
        <f>'ΣΥΓΚ. ΑΝΑ ΚΑΤΗΓΟΡΙΑ ΦΟΡΕΑ'!G7</f>
        <v>36</v>
      </c>
      <c r="C6" s="4">
        <f>'ΣΥΓΚ. ΑΝΑ ΚΑΤΗΓΟΡΙΑ ΦΟΡΕΑ'!N7</f>
        <v>27</v>
      </c>
      <c r="D6" s="4">
        <f>'ΣΥΓΚ. ΑΝΑ ΚΑΤΗΓΟΡΙΑ ΦΟΡΕΑ'!U7</f>
        <v>118</v>
      </c>
      <c r="E6" s="4">
        <f>'ΣΥΓΚ. ΑΝΑ ΚΑΤΗΓΟΡΙΑ ΦΟΡΕΑ'!AB7</f>
        <v>32</v>
      </c>
      <c r="F6" s="4">
        <f t="shared" si="0"/>
        <v>213</v>
      </c>
    </row>
    <row r="7" spans="1:6" ht="11.25">
      <c r="A7" s="1" t="s">
        <v>596</v>
      </c>
      <c r="B7" s="4">
        <f>'ΣΥΓΚ. ΑΝΑ ΚΑΤΗΓΟΡΙΑ ΦΟΡΕΑ'!G8</f>
        <v>153</v>
      </c>
      <c r="C7" s="4">
        <f>'ΣΥΓΚ. ΑΝΑ ΚΑΤΗΓΟΡΙΑ ΦΟΡΕΑ'!N8</f>
        <v>127</v>
      </c>
      <c r="D7" s="4">
        <f>'ΣΥΓΚ. ΑΝΑ ΚΑΤΗΓΟΡΙΑ ΦΟΡΕΑ'!U8</f>
        <v>232</v>
      </c>
      <c r="E7" s="4">
        <f>'ΣΥΓΚ. ΑΝΑ ΚΑΤΗΓΟΡΙΑ ΦΟΡΕΑ'!AB8</f>
        <v>38</v>
      </c>
      <c r="F7" s="4">
        <f t="shared" si="0"/>
        <v>550</v>
      </c>
    </row>
    <row r="8" spans="1:6" ht="11.25">
      <c r="A8" s="1" t="s">
        <v>1215</v>
      </c>
      <c r="B8" s="4">
        <f>'ΣΥΓΚ. ΑΝΑ ΚΑΤΗΓΟΡΙΑ ΦΟΡΕΑ'!G9</f>
        <v>27</v>
      </c>
      <c r="C8" s="4">
        <f>'ΣΥΓΚ. ΑΝΑ ΚΑΤΗΓΟΡΙΑ ΦΟΡΕΑ'!N9</f>
        <v>37</v>
      </c>
      <c r="D8" s="4">
        <f>'ΣΥΓΚ. ΑΝΑ ΚΑΤΗΓΟΡΙΑ ΦΟΡΕΑ'!U9</f>
        <v>91</v>
      </c>
      <c r="E8" s="4">
        <f>'ΣΥΓΚ. ΑΝΑ ΚΑΤΗΓΟΡΙΑ ΦΟΡΕΑ'!AB9</f>
        <v>56</v>
      </c>
      <c r="F8" s="4">
        <f t="shared" si="0"/>
        <v>211</v>
      </c>
    </row>
    <row r="9" spans="1:6" ht="11.25">
      <c r="A9" s="1" t="s">
        <v>1214</v>
      </c>
      <c r="B9" s="4">
        <f>'ΣΥΓΚ. ΑΝΑ ΚΑΤΗΓΟΡΙΑ ΦΟΡΕΑ'!G10</f>
        <v>83</v>
      </c>
      <c r="C9" s="4">
        <f>'ΣΥΓΚ. ΑΝΑ ΚΑΤΗΓΟΡΙΑ ΦΟΡΕΑ'!N10</f>
        <v>83</v>
      </c>
      <c r="D9" s="4">
        <f>'ΣΥΓΚ. ΑΝΑ ΚΑΤΗΓΟΡΙΑ ΦΟΡΕΑ'!U10</f>
        <v>614</v>
      </c>
      <c r="E9" s="4">
        <f>'ΣΥΓΚ. ΑΝΑ ΚΑΤΗΓΟΡΙΑ ΦΟΡΕΑ'!AB10</f>
        <v>295</v>
      </c>
      <c r="F9" s="4">
        <f t="shared" si="0"/>
        <v>1075</v>
      </c>
    </row>
    <row r="10" spans="1:6" ht="11.25">
      <c r="A10" s="5" t="s">
        <v>1372</v>
      </c>
      <c r="B10" s="6">
        <f>SUM(B2:B9)</f>
        <v>3047</v>
      </c>
      <c r="C10" s="6">
        <f>SUM(C2:C9)</f>
        <v>698</v>
      </c>
      <c r="D10" s="6">
        <f>SUM(D2:D9)</f>
        <v>3485</v>
      </c>
      <c r="E10" s="6">
        <f>SUM(E2:E9)</f>
        <v>866</v>
      </c>
      <c r="F10" s="6">
        <f>SUM(F2:F9)</f>
        <v>8096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A1" sqref="A1"/>
    </sheetView>
  </sheetViews>
  <sheetFormatPr defaultColWidth="6.140625" defaultRowHeight="15"/>
  <cols>
    <col min="1" max="1" width="14.57421875" style="10" bestFit="1" customWidth="1"/>
    <col min="2" max="2" width="51.57421875" style="10" bestFit="1" customWidth="1"/>
    <col min="3" max="22" width="6.140625" style="10" customWidth="1"/>
    <col min="23" max="23" width="5.140625" style="10" bestFit="1" customWidth="1"/>
    <col min="24" max="16384" width="6.140625" style="10" customWidth="1"/>
  </cols>
  <sheetData>
    <row r="1" spans="1:23" ht="11.25">
      <c r="A1" s="8"/>
      <c r="B1" s="8"/>
      <c r="C1" s="88" t="s">
        <v>1361</v>
      </c>
      <c r="D1" s="88"/>
      <c r="E1" s="88"/>
      <c r="F1" s="88"/>
      <c r="G1" s="88"/>
      <c r="H1" s="88" t="s">
        <v>1362</v>
      </c>
      <c r="I1" s="88"/>
      <c r="J1" s="88"/>
      <c r="K1" s="88"/>
      <c r="L1" s="88"/>
      <c r="M1" s="88" t="s">
        <v>1363</v>
      </c>
      <c r="N1" s="88"/>
      <c r="O1" s="88"/>
      <c r="P1" s="88"/>
      <c r="Q1" s="88"/>
      <c r="R1" s="88" t="s">
        <v>1364</v>
      </c>
      <c r="S1" s="88"/>
      <c r="T1" s="88"/>
      <c r="U1" s="88"/>
      <c r="V1" s="88"/>
      <c r="W1" s="9"/>
    </row>
    <row r="2" spans="1:23" ht="191.25">
      <c r="A2" s="11" t="s">
        <v>1365</v>
      </c>
      <c r="B2" s="11" t="s">
        <v>1366</v>
      </c>
      <c r="C2" s="11" t="s">
        <v>1367</v>
      </c>
      <c r="D2" s="11" t="s">
        <v>1368</v>
      </c>
      <c r="E2" s="11" t="s">
        <v>1369</v>
      </c>
      <c r="F2" s="11" t="s">
        <v>1370</v>
      </c>
      <c r="G2" s="11" t="s">
        <v>1371</v>
      </c>
      <c r="H2" s="11" t="s">
        <v>1367</v>
      </c>
      <c r="I2" s="11" t="s">
        <v>1368</v>
      </c>
      <c r="J2" s="11" t="s">
        <v>1369</v>
      </c>
      <c r="K2" s="11" t="s">
        <v>1370</v>
      </c>
      <c r="L2" s="11" t="s">
        <v>1371</v>
      </c>
      <c r="M2" s="11" t="s">
        <v>1367</v>
      </c>
      <c r="N2" s="11" t="s">
        <v>1368</v>
      </c>
      <c r="O2" s="11" t="s">
        <v>1369</v>
      </c>
      <c r="P2" s="11" t="s">
        <v>1370</v>
      </c>
      <c r="Q2" s="11" t="s">
        <v>1371</v>
      </c>
      <c r="R2" s="11" t="s">
        <v>1367</v>
      </c>
      <c r="S2" s="11" t="s">
        <v>1368</v>
      </c>
      <c r="T2" s="11" t="s">
        <v>1369</v>
      </c>
      <c r="U2" s="11" t="s">
        <v>1370</v>
      </c>
      <c r="V2" s="11" t="s">
        <v>1371</v>
      </c>
      <c r="W2" s="11" t="s">
        <v>1372</v>
      </c>
    </row>
    <row r="3" spans="1:23" ht="11.25">
      <c r="A3" s="12">
        <v>40882.527916666666</v>
      </c>
      <c r="B3" s="13" t="s">
        <v>589</v>
      </c>
      <c r="C3" s="14">
        <v>0</v>
      </c>
      <c r="D3" s="14">
        <v>0</v>
      </c>
      <c r="E3" s="14">
        <v>0</v>
      </c>
      <c r="F3" s="14">
        <v>1</v>
      </c>
      <c r="G3" s="14">
        <v>0</v>
      </c>
      <c r="H3" s="14">
        <v>1</v>
      </c>
      <c r="I3" s="14">
        <v>0</v>
      </c>
      <c r="J3" s="14">
        <v>0</v>
      </c>
      <c r="K3" s="14">
        <v>0</v>
      </c>
      <c r="L3" s="14">
        <v>0</v>
      </c>
      <c r="M3" s="14">
        <v>3</v>
      </c>
      <c r="N3" s="14">
        <v>0</v>
      </c>
      <c r="O3" s="14">
        <v>1</v>
      </c>
      <c r="P3" s="14">
        <v>0</v>
      </c>
      <c r="Q3" s="14">
        <v>0</v>
      </c>
      <c r="R3" s="14">
        <v>1</v>
      </c>
      <c r="S3" s="14">
        <v>0</v>
      </c>
      <c r="T3" s="14">
        <v>0</v>
      </c>
      <c r="U3" s="14">
        <v>0</v>
      </c>
      <c r="V3" s="14">
        <v>0</v>
      </c>
      <c r="W3" s="14">
        <f>SUM(C3:V3)</f>
        <v>7</v>
      </c>
    </row>
    <row r="4" spans="1:23" ht="11.25">
      <c r="A4" s="12">
        <v>40882.497210648144</v>
      </c>
      <c r="B4" s="13" t="s">
        <v>590</v>
      </c>
      <c r="C4" s="14">
        <v>0</v>
      </c>
      <c r="D4" s="14">
        <v>0</v>
      </c>
      <c r="E4" s="14">
        <v>0</v>
      </c>
      <c r="F4" s="14">
        <v>0</v>
      </c>
      <c r="G4" s="14">
        <v>1</v>
      </c>
      <c r="H4" s="14">
        <v>4</v>
      </c>
      <c r="I4" s="14">
        <v>0</v>
      </c>
      <c r="J4" s="14">
        <v>0</v>
      </c>
      <c r="K4" s="14">
        <v>1</v>
      </c>
      <c r="L4" s="14">
        <v>0</v>
      </c>
      <c r="M4" s="14">
        <v>7</v>
      </c>
      <c r="N4" s="14">
        <v>0</v>
      </c>
      <c r="O4" s="14">
        <v>0</v>
      </c>
      <c r="P4" s="14">
        <v>0</v>
      </c>
      <c r="Q4" s="14">
        <v>1</v>
      </c>
      <c r="R4" s="14">
        <v>2</v>
      </c>
      <c r="S4" s="14">
        <v>0</v>
      </c>
      <c r="T4" s="14">
        <v>0</v>
      </c>
      <c r="U4" s="14">
        <v>0</v>
      </c>
      <c r="V4" s="14">
        <v>0</v>
      </c>
      <c r="W4" s="14">
        <f aca="true" t="shared" si="0" ref="W4:W10">SUM(C4:V4)</f>
        <v>16</v>
      </c>
    </row>
    <row r="5" spans="1:23" ht="11.25">
      <c r="A5" s="12">
        <v>40879.67857638889</v>
      </c>
      <c r="B5" s="13" t="s">
        <v>591</v>
      </c>
      <c r="C5" s="14">
        <v>4</v>
      </c>
      <c r="D5" s="14">
        <v>0</v>
      </c>
      <c r="E5" s="14">
        <v>0</v>
      </c>
      <c r="F5" s="14">
        <v>0</v>
      </c>
      <c r="G5" s="14">
        <v>0</v>
      </c>
      <c r="H5" s="14">
        <v>1</v>
      </c>
      <c r="I5" s="14">
        <v>0</v>
      </c>
      <c r="J5" s="14">
        <v>0</v>
      </c>
      <c r="K5" s="14">
        <v>1</v>
      </c>
      <c r="L5" s="14">
        <v>0</v>
      </c>
      <c r="M5" s="14">
        <v>9</v>
      </c>
      <c r="N5" s="14">
        <v>0</v>
      </c>
      <c r="O5" s="14">
        <v>0</v>
      </c>
      <c r="P5" s="14">
        <v>2</v>
      </c>
      <c r="Q5" s="14">
        <v>0</v>
      </c>
      <c r="R5" s="14">
        <v>3</v>
      </c>
      <c r="S5" s="14">
        <v>0</v>
      </c>
      <c r="T5" s="14">
        <v>0</v>
      </c>
      <c r="U5" s="14">
        <v>0</v>
      </c>
      <c r="V5" s="14">
        <v>0</v>
      </c>
      <c r="W5" s="14">
        <f t="shared" si="0"/>
        <v>20</v>
      </c>
    </row>
    <row r="6" spans="1:23" ht="11.25">
      <c r="A6" s="12">
        <v>40882.55144675926</v>
      </c>
      <c r="B6" s="13" t="s">
        <v>592</v>
      </c>
      <c r="C6" s="14">
        <v>2</v>
      </c>
      <c r="D6" s="14">
        <v>0</v>
      </c>
      <c r="E6" s="14">
        <v>3</v>
      </c>
      <c r="F6" s="14">
        <v>0</v>
      </c>
      <c r="G6" s="14">
        <v>0</v>
      </c>
      <c r="H6" s="14">
        <v>2</v>
      </c>
      <c r="I6" s="14">
        <v>0</v>
      </c>
      <c r="J6" s="14">
        <v>1</v>
      </c>
      <c r="K6" s="14">
        <v>0</v>
      </c>
      <c r="L6" s="14">
        <v>0</v>
      </c>
      <c r="M6" s="14">
        <v>15</v>
      </c>
      <c r="N6" s="14">
        <v>0</v>
      </c>
      <c r="O6" s="14">
        <v>5</v>
      </c>
      <c r="P6" s="14">
        <v>0</v>
      </c>
      <c r="Q6" s="14">
        <v>3</v>
      </c>
      <c r="R6" s="14">
        <v>3</v>
      </c>
      <c r="S6" s="14">
        <v>0</v>
      </c>
      <c r="T6" s="14">
        <v>0</v>
      </c>
      <c r="U6" s="14">
        <v>0</v>
      </c>
      <c r="V6" s="14">
        <v>3</v>
      </c>
      <c r="W6" s="14">
        <f t="shared" si="0"/>
        <v>37</v>
      </c>
    </row>
    <row r="7" spans="1:23" ht="11.25">
      <c r="A7" s="12">
        <v>40882.53476851852</v>
      </c>
      <c r="B7" s="13" t="s">
        <v>593</v>
      </c>
      <c r="C7" s="14">
        <v>2</v>
      </c>
      <c r="D7" s="14">
        <v>0</v>
      </c>
      <c r="E7" s="14">
        <v>0</v>
      </c>
      <c r="F7" s="14">
        <v>0</v>
      </c>
      <c r="G7" s="14">
        <v>0</v>
      </c>
      <c r="H7" s="14">
        <v>2</v>
      </c>
      <c r="I7" s="14">
        <v>0</v>
      </c>
      <c r="J7" s="14">
        <v>0</v>
      </c>
      <c r="K7" s="14">
        <v>0</v>
      </c>
      <c r="L7" s="14">
        <v>0</v>
      </c>
      <c r="M7" s="14">
        <v>2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1</v>
      </c>
      <c r="V7" s="14">
        <v>0</v>
      </c>
      <c r="W7" s="14">
        <f t="shared" si="0"/>
        <v>7</v>
      </c>
    </row>
    <row r="8" spans="1:23" ht="11.25">
      <c r="A8" s="12">
        <v>40882.56650462963</v>
      </c>
      <c r="B8" s="13" t="s">
        <v>595</v>
      </c>
      <c r="C8" s="14">
        <v>3</v>
      </c>
      <c r="D8" s="14">
        <v>0</v>
      </c>
      <c r="E8" s="14">
        <v>1</v>
      </c>
      <c r="F8" s="14">
        <v>0</v>
      </c>
      <c r="G8" s="14">
        <v>1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15</v>
      </c>
      <c r="N8" s="14">
        <v>0</v>
      </c>
      <c r="O8" s="14">
        <v>0</v>
      </c>
      <c r="P8" s="14">
        <v>1</v>
      </c>
      <c r="Q8" s="14">
        <v>2</v>
      </c>
      <c r="R8" s="14">
        <v>7</v>
      </c>
      <c r="S8" s="14">
        <v>0</v>
      </c>
      <c r="T8" s="14">
        <v>0</v>
      </c>
      <c r="U8" s="14">
        <v>0</v>
      </c>
      <c r="V8" s="14">
        <v>0</v>
      </c>
      <c r="W8" s="14">
        <f t="shared" si="0"/>
        <v>30</v>
      </c>
    </row>
    <row r="9" spans="1:23" ht="11.25">
      <c r="A9" s="12">
        <v>40884.50645833333</v>
      </c>
      <c r="B9" s="13" t="s">
        <v>594</v>
      </c>
      <c r="C9" s="14">
        <v>14</v>
      </c>
      <c r="D9" s="14">
        <v>0</v>
      </c>
      <c r="E9" s="14">
        <v>0</v>
      </c>
      <c r="F9" s="14">
        <v>1</v>
      </c>
      <c r="G9" s="14">
        <v>3</v>
      </c>
      <c r="H9" s="14">
        <v>10</v>
      </c>
      <c r="I9" s="14">
        <v>0</v>
      </c>
      <c r="J9" s="14">
        <v>0</v>
      </c>
      <c r="K9" s="14">
        <v>0</v>
      </c>
      <c r="L9" s="14">
        <v>4</v>
      </c>
      <c r="M9" s="14">
        <v>37</v>
      </c>
      <c r="N9" s="14">
        <v>0</v>
      </c>
      <c r="O9" s="14">
        <v>2</v>
      </c>
      <c r="P9" s="14">
        <v>5</v>
      </c>
      <c r="Q9" s="14">
        <v>8</v>
      </c>
      <c r="R9" s="14">
        <v>10</v>
      </c>
      <c r="S9" s="14">
        <v>0</v>
      </c>
      <c r="T9" s="14">
        <v>0</v>
      </c>
      <c r="U9" s="14">
        <v>0</v>
      </c>
      <c r="V9" s="14">
        <v>2</v>
      </c>
      <c r="W9" s="14">
        <f t="shared" si="0"/>
        <v>96</v>
      </c>
    </row>
    <row r="10" spans="1:23" ht="11.25">
      <c r="A10" s="18" t="s">
        <v>1382</v>
      </c>
      <c r="B10" s="18"/>
      <c r="C10" s="19">
        <f aca="true" t="shared" si="1" ref="C10:V10">SUM(C3:C9)</f>
        <v>25</v>
      </c>
      <c r="D10" s="19">
        <f t="shared" si="1"/>
        <v>0</v>
      </c>
      <c r="E10" s="19">
        <f t="shared" si="1"/>
        <v>4</v>
      </c>
      <c r="F10" s="19">
        <f t="shared" si="1"/>
        <v>2</v>
      </c>
      <c r="G10" s="19">
        <f t="shared" si="1"/>
        <v>5</v>
      </c>
      <c r="H10" s="19">
        <f t="shared" si="1"/>
        <v>20</v>
      </c>
      <c r="I10" s="19">
        <f t="shared" si="1"/>
        <v>0</v>
      </c>
      <c r="J10" s="19">
        <f t="shared" si="1"/>
        <v>1</v>
      </c>
      <c r="K10" s="19">
        <f t="shared" si="1"/>
        <v>2</v>
      </c>
      <c r="L10" s="19">
        <f t="shared" si="1"/>
        <v>4</v>
      </c>
      <c r="M10" s="19">
        <f t="shared" si="1"/>
        <v>88</v>
      </c>
      <c r="N10" s="19">
        <f t="shared" si="1"/>
        <v>0</v>
      </c>
      <c r="O10" s="19">
        <f t="shared" si="1"/>
        <v>8</v>
      </c>
      <c r="P10" s="19">
        <f t="shared" si="1"/>
        <v>8</v>
      </c>
      <c r="Q10" s="19">
        <f t="shared" si="1"/>
        <v>14</v>
      </c>
      <c r="R10" s="19">
        <f t="shared" si="1"/>
        <v>26</v>
      </c>
      <c r="S10" s="19">
        <f t="shared" si="1"/>
        <v>0</v>
      </c>
      <c r="T10" s="19">
        <f t="shared" si="1"/>
        <v>0</v>
      </c>
      <c r="U10" s="19">
        <f t="shared" si="1"/>
        <v>1</v>
      </c>
      <c r="V10" s="19">
        <f t="shared" si="1"/>
        <v>5</v>
      </c>
      <c r="W10" s="19">
        <f t="shared" si="0"/>
        <v>213</v>
      </c>
    </row>
  </sheetData>
  <sheetProtection/>
  <mergeCells count="4">
    <mergeCell ref="C1:G1"/>
    <mergeCell ref="H1:L1"/>
    <mergeCell ref="M1:Q1"/>
    <mergeCell ref="R1:V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6"/>
  <sheetViews>
    <sheetView zoomScalePageLayoutView="0" workbookViewId="0" topLeftCell="A1">
      <selection activeCell="A1" sqref="A1"/>
    </sheetView>
  </sheetViews>
  <sheetFormatPr defaultColWidth="6.140625" defaultRowHeight="15"/>
  <cols>
    <col min="1" max="1" width="14.57421875" style="10" bestFit="1" customWidth="1"/>
    <col min="2" max="2" width="35.00390625" style="10" bestFit="1" customWidth="1"/>
    <col min="3" max="22" width="6.140625" style="10" customWidth="1"/>
    <col min="23" max="23" width="5.140625" style="10" bestFit="1" customWidth="1"/>
    <col min="24" max="16384" width="6.140625" style="10" customWidth="1"/>
  </cols>
  <sheetData>
    <row r="1" spans="1:23" ht="11.25">
      <c r="A1" s="8"/>
      <c r="B1" s="8"/>
      <c r="C1" s="88" t="s">
        <v>1361</v>
      </c>
      <c r="D1" s="88"/>
      <c r="E1" s="88"/>
      <c r="F1" s="88"/>
      <c r="G1" s="88"/>
      <c r="H1" s="88" t="s">
        <v>1362</v>
      </c>
      <c r="I1" s="88"/>
      <c r="J1" s="88"/>
      <c r="K1" s="88"/>
      <c r="L1" s="88"/>
      <c r="M1" s="88" t="s">
        <v>1363</v>
      </c>
      <c r="N1" s="88"/>
      <c r="O1" s="88"/>
      <c r="P1" s="88"/>
      <c r="Q1" s="88"/>
      <c r="R1" s="88" t="s">
        <v>1364</v>
      </c>
      <c r="S1" s="88"/>
      <c r="T1" s="88"/>
      <c r="U1" s="88"/>
      <c r="V1" s="88"/>
      <c r="W1" s="9"/>
    </row>
    <row r="2" spans="1:23" ht="191.25">
      <c r="A2" s="11" t="s">
        <v>1365</v>
      </c>
      <c r="B2" s="11" t="s">
        <v>596</v>
      </c>
      <c r="C2" s="11" t="s">
        <v>1367</v>
      </c>
      <c r="D2" s="11" t="s">
        <v>1368</v>
      </c>
      <c r="E2" s="11" t="s">
        <v>1369</v>
      </c>
      <c r="F2" s="11" t="s">
        <v>1370</v>
      </c>
      <c r="G2" s="11" t="s">
        <v>1371</v>
      </c>
      <c r="H2" s="11" t="s">
        <v>1367</v>
      </c>
      <c r="I2" s="11" t="s">
        <v>1368</v>
      </c>
      <c r="J2" s="11" t="s">
        <v>1369</v>
      </c>
      <c r="K2" s="11" t="s">
        <v>1370</v>
      </c>
      <c r="L2" s="11" t="s">
        <v>1371</v>
      </c>
      <c r="M2" s="11" t="s">
        <v>1367</v>
      </c>
      <c r="N2" s="11" t="s">
        <v>1368</v>
      </c>
      <c r="O2" s="11" t="s">
        <v>1369</v>
      </c>
      <c r="P2" s="11" t="s">
        <v>1370</v>
      </c>
      <c r="Q2" s="11" t="s">
        <v>1371</v>
      </c>
      <c r="R2" s="11" t="s">
        <v>1367</v>
      </c>
      <c r="S2" s="11" t="s">
        <v>1368</v>
      </c>
      <c r="T2" s="11" t="s">
        <v>1369</v>
      </c>
      <c r="U2" s="11" t="s">
        <v>1370</v>
      </c>
      <c r="V2" s="11" t="s">
        <v>1371</v>
      </c>
      <c r="W2" s="11" t="s">
        <v>1372</v>
      </c>
    </row>
    <row r="3" spans="1:23" ht="11.25">
      <c r="A3" s="12"/>
      <c r="B3" s="13" t="s">
        <v>597</v>
      </c>
      <c r="C3" s="14">
        <v>6</v>
      </c>
      <c r="D3" s="14">
        <v>1</v>
      </c>
      <c r="E3" s="14">
        <v>0</v>
      </c>
      <c r="F3" s="14">
        <v>0</v>
      </c>
      <c r="G3" s="14">
        <v>1</v>
      </c>
      <c r="H3" s="14">
        <v>1</v>
      </c>
      <c r="I3" s="14">
        <v>0</v>
      </c>
      <c r="J3" s="14">
        <v>1</v>
      </c>
      <c r="K3" s="14">
        <v>1</v>
      </c>
      <c r="L3" s="14">
        <v>3</v>
      </c>
      <c r="M3" s="14">
        <v>20</v>
      </c>
      <c r="N3" s="14">
        <v>0</v>
      </c>
      <c r="O3" s="14">
        <v>1</v>
      </c>
      <c r="P3" s="14">
        <v>1</v>
      </c>
      <c r="Q3" s="14">
        <v>1</v>
      </c>
      <c r="R3" s="14">
        <v>2</v>
      </c>
      <c r="S3" s="14">
        <v>2</v>
      </c>
      <c r="T3" s="14">
        <v>0</v>
      </c>
      <c r="U3" s="14">
        <v>0</v>
      </c>
      <c r="V3" s="14">
        <v>0</v>
      </c>
      <c r="W3" s="14">
        <f>SUM(C3:V3)</f>
        <v>41</v>
      </c>
    </row>
    <row r="4" spans="1:23" ht="11.25">
      <c r="A4" s="12">
        <v>40884.49951388889</v>
      </c>
      <c r="B4" s="13" t="s">
        <v>607</v>
      </c>
      <c r="C4" s="14">
        <v>14</v>
      </c>
      <c r="D4" s="14">
        <v>0</v>
      </c>
      <c r="E4" s="14">
        <v>1</v>
      </c>
      <c r="F4" s="14">
        <v>2</v>
      </c>
      <c r="G4" s="14">
        <v>5</v>
      </c>
      <c r="H4" s="14">
        <v>5</v>
      </c>
      <c r="I4" s="14">
        <v>0</v>
      </c>
      <c r="J4" s="14">
        <v>0</v>
      </c>
      <c r="K4" s="14">
        <v>0</v>
      </c>
      <c r="L4" s="14">
        <v>7</v>
      </c>
      <c r="M4" s="14">
        <v>22</v>
      </c>
      <c r="N4" s="14">
        <v>0</v>
      </c>
      <c r="O4" s="14">
        <v>3</v>
      </c>
      <c r="P4" s="14">
        <v>7</v>
      </c>
      <c r="Q4" s="14">
        <v>7</v>
      </c>
      <c r="R4" s="14">
        <v>2</v>
      </c>
      <c r="S4" s="14">
        <v>0</v>
      </c>
      <c r="T4" s="14">
        <v>0</v>
      </c>
      <c r="U4" s="14">
        <v>0</v>
      </c>
      <c r="V4" s="14">
        <v>0</v>
      </c>
      <c r="W4" s="14">
        <f>SUM(C4:V4)</f>
        <v>75</v>
      </c>
    </row>
    <row r="5" spans="1:23" ht="11.25">
      <c r="A5" s="12"/>
      <c r="B5" s="13" t="s">
        <v>609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>
        <f aca="true" t="shared" si="0" ref="W5:W15">SUM(C5:V5)</f>
        <v>0</v>
      </c>
    </row>
    <row r="6" spans="1:23" ht="11.25">
      <c r="A6" s="15">
        <v>40882.586759259255</v>
      </c>
      <c r="B6" s="16" t="s">
        <v>598</v>
      </c>
      <c r="C6" s="17">
        <v>6</v>
      </c>
      <c r="D6" s="17">
        <v>0</v>
      </c>
      <c r="E6" s="17">
        <v>0</v>
      </c>
      <c r="F6" s="17">
        <v>1</v>
      </c>
      <c r="G6" s="17">
        <v>1</v>
      </c>
      <c r="H6" s="17">
        <v>10</v>
      </c>
      <c r="I6" s="17">
        <v>0</v>
      </c>
      <c r="J6" s="17">
        <v>0</v>
      </c>
      <c r="K6" s="17">
        <v>2</v>
      </c>
      <c r="L6" s="17">
        <v>4</v>
      </c>
      <c r="M6" s="17">
        <v>21</v>
      </c>
      <c r="N6" s="17">
        <v>0</v>
      </c>
      <c r="O6" s="17">
        <v>0</v>
      </c>
      <c r="P6" s="17">
        <v>2</v>
      </c>
      <c r="Q6" s="17">
        <v>2</v>
      </c>
      <c r="R6" s="17">
        <v>1</v>
      </c>
      <c r="S6" s="17">
        <v>0</v>
      </c>
      <c r="T6" s="17">
        <v>0</v>
      </c>
      <c r="U6" s="17">
        <v>1</v>
      </c>
      <c r="V6" s="17">
        <v>0</v>
      </c>
      <c r="W6" s="14">
        <f t="shared" si="0"/>
        <v>51</v>
      </c>
    </row>
    <row r="7" spans="1:23" ht="11.25">
      <c r="A7" s="15">
        <v>40882.488912037035</v>
      </c>
      <c r="B7" s="16" t="s">
        <v>599</v>
      </c>
      <c r="C7" s="17">
        <v>2</v>
      </c>
      <c r="D7" s="17">
        <v>0</v>
      </c>
      <c r="E7" s="17">
        <v>0</v>
      </c>
      <c r="F7" s="17">
        <v>0</v>
      </c>
      <c r="G7" s="17">
        <v>1</v>
      </c>
      <c r="H7" s="17">
        <v>4</v>
      </c>
      <c r="I7" s="17">
        <v>0</v>
      </c>
      <c r="J7" s="17">
        <v>0</v>
      </c>
      <c r="K7" s="17">
        <v>2</v>
      </c>
      <c r="L7" s="17">
        <v>0</v>
      </c>
      <c r="M7" s="17">
        <v>11</v>
      </c>
      <c r="N7" s="17">
        <v>0</v>
      </c>
      <c r="O7" s="17">
        <v>0</v>
      </c>
      <c r="P7" s="17">
        <v>1</v>
      </c>
      <c r="Q7" s="17">
        <v>1</v>
      </c>
      <c r="R7" s="17">
        <v>3</v>
      </c>
      <c r="S7" s="17">
        <v>0</v>
      </c>
      <c r="T7" s="17">
        <v>0</v>
      </c>
      <c r="U7" s="17">
        <v>0</v>
      </c>
      <c r="V7" s="17">
        <v>0</v>
      </c>
      <c r="W7" s="14">
        <f t="shared" si="0"/>
        <v>25</v>
      </c>
    </row>
    <row r="8" spans="1:23" ht="11.25">
      <c r="A8" s="15"/>
      <c r="B8" s="16" t="s">
        <v>600</v>
      </c>
      <c r="C8" s="17">
        <v>3</v>
      </c>
      <c r="D8" s="17">
        <v>0</v>
      </c>
      <c r="E8" s="17">
        <v>0</v>
      </c>
      <c r="F8" s="17">
        <v>0</v>
      </c>
      <c r="G8" s="17">
        <v>2</v>
      </c>
      <c r="H8" s="17">
        <v>5</v>
      </c>
      <c r="I8" s="17">
        <v>0</v>
      </c>
      <c r="J8" s="17">
        <v>1</v>
      </c>
      <c r="K8" s="17">
        <v>0</v>
      </c>
      <c r="L8" s="17">
        <v>1</v>
      </c>
      <c r="M8" s="17">
        <v>12</v>
      </c>
      <c r="N8" s="17">
        <v>0</v>
      </c>
      <c r="O8" s="17">
        <v>0</v>
      </c>
      <c r="P8" s="17">
        <v>2</v>
      </c>
      <c r="Q8" s="17">
        <v>4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4">
        <f t="shared" si="0"/>
        <v>30</v>
      </c>
    </row>
    <row r="9" spans="1:23" ht="11.25">
      <c r="A9" s="15">
        <v>40882.579189814816</v>
      </c>
      <c r="B9" s="16" t="s">
        <v>601</v>
      </c>
      <c r="C9" s="17">
        <v>17</v>
      </c>
      <c r="D9" s="17">
        <v>0</v>
      </c>
      <c r="E9" s="17">
        <v>0</v>
      </c>
      <c r="F9" s="17">
        <v>0</v>
      </c>
      <c r="G9" s="17">
        <v>0</v>
      </c>
      <c r="H9" s="17">
        <v>9</v>
      </c>
      <c r="I9" s="17">
        <v>0</v>
      </c>
      <c r="J9" s="17">
        <v>0</v>
      </c>
      <c r="K9" s="17">
        <v>0</v>
      </c>
      <c r="L9" s="17">
        <v>2</v>
      </c>
      <c r="M9" s="17">
        <v>10</v>
      </c>
      <c r="N9" s="17">
        <v>0</v>
      </c>
      <c r="O9" s="17">
        <v>0</v>
      </c>
      <c r="P9" s="17">
        <v>2</v>
      </c>
      <c r="Q9" s="17">
        <v>1</v>
      </c>
      <c r="R9" s="17">
        <v>2</v>
      </c>
      <c r="S9" s="17">
        <v>0</v>
      </c>
      <c r="T9" s="17">
        <v>0</v>
      </c>
      <c r="U9" s="17">
        <v>0</v>
      </c>
      <c r="V9" s="17">
        <v>0</v>
      </c>
      <c r="W9" s="14">
        <f t="shared" si="0"/>
        <v>43</v>
      </c>
    </row>
    <row r="10" spans="1:23" ht="11.25">
      <c r="A10" s="15">
        <v>40882.60711805556</v>
      </c>
      <c r="B10" s="16" t="s">
        <v>602</v>
      </c>
      <c r="C10" s="17">
        <v>1</v>
      </c>
      <c r="D10" s="17">
        <v>0</v>
      </c>
      <c r="E10" s="17">
        <v>1</v>
      </c>
      <c r="F10" s="17">
        <v>0</v>
      </c>
      <c r="G10" s="17">
        <v>1</v>
      </c>
      <c r="H10" s="17">
        <v>1</v>
      </c>
      <c r="I10" s="17">
        <v>0</v>
      </c>
      <c r="J10" s="17">
        <v>0</v>
      </c>
      <c r="K10" s="17">
        <v>0</v>
      </c>
      <c r="L10" s="17">
        <v>0</v>
      </c>
      <c r="M10" s="17">
        <v>2</v>
      </c>
      <c r="N10" s="17">
        <v>0</v>
      </c>
      <c r="O10" s="17">
        <v>0</v>
      </c>
      <c r="P10" s="17">
        <v>1</v>
      </c>
      <c r="Q10" s="17">
        <v>3</v>
      </c>
      <c r="R10" s="17">
        <v>1</v>
      </c>
      <c r="S10" s="17">
        <v>0</v>
      </c>
      <c r="T10" s="17">
        <v>0</v>
      </c>
      <c r="U10" s="17">
        <v>0</v>
      </c>
      <c r="V10" s="17">
        <v>1</v>
      </c>
      <c r="W10" s="14">
        <f t="shared" si="0"/>
        <v>12</v>
      </c>
    </row>
    <row r="11" spans="1:23" ht="11.25">
      <c r="A11" s="15">
        <v>40882.592627314814</v>
      </c>
      <c r="B11" s="16" t="s">
        <v>603</v>
      </c>
      <c r="C11" s="17">
        <v>27</v>
      </c>
      <c r="D11" s="17">
        <v>0</v>
      </c>
      <c r="E11" s="17">
        <v>1</v>
      </c>
      <c r="F11" s="17">
        <v>3</v>
      </c>
      <c r="G11" s="17">
        <v>19</v>
      </c>
      <c r="H11" s="17">
        <v>24</v>
      </c>
      <c r="I11" s="17">
        <v>0</v>
      </c>
      <c r="J11" s="17">
        <v>1</v>
      </c>
      <c r="K11" s="17">
        <v>0</v>
      </c>
      <c r="L11" s="17">
        <v>19</v>
      </c>
      <c r="M11" s="17">
        <v>34</v>
      </c>
      <c r="N11" s="17">
        <v>0</v>
      </c>
      <c r="O11" s="17">
        <v>2</v>
      </c>
      <c r="P11" s="17">
        <v>2</v>
      </c>
      <c r="Q11" s="17">
        <v>9</v>
      </c>
      <c r="R11" s="17">
        <v>6</v>
      </c>
      <c r="S11" s="17">
        <v>0</v>
      </c>
      <c r="T11" s="17">
        <v>0</v>
      </c>
      <c r="U11" s="17">
        <v>1</v>
      </c>
      <c r="V11" s="17">
        <v>3</v>
      </c>
      <c r="W11" s="14">
        <f t="shared" si="0"/>
        <v>151</v>
      </c>
    </row>
    <row r="12" spans="1:23" ht="11.25">
      <c r="A12" s="15">
        <v>40882.51609953704</v>
      </c>
      <c r="B12" s="16" t="s">
        <v>604</v>
      </c>
      <c r="C12" s="17">
        <v>16</v>
      </c>
      <c r="D12" s="17">
        <v>1</v>
      </c>
      <c r="E12" s="17">
        <v>1</v>
      </c>
      <c r="F12" s="17">
        <v>0</v>
      </c>
      <c r="G12" s="17">
        <v>0</v>
      </c>
      <c r="H12" s="17">
        <v>10</v>
      </c>
      <c r="I12" s="17">
        <v>0</v>
      </c>
      <c r="J12" s="17">
        <v>0</v>
      </c>
      <c r="K12" s="17">
        <v>0</v>
      </c>
      <c r="L12" s="17">
        <v>1</v>
      </c>
      <c r="M12" s="17">
        <v>13</v>
      </c>
      <c r="N12" s="17">
        <v>0</v>
      </c>
      <c r="O12" s="17">
        <v>1</v>
      </c>
      <c r="P12" s="17">
        <v>0</v>
      </c>
      <c r="Q12" s="17">
        <v>0</v>
      </c>
      <c r="R12" s="17">
        <v>6</v>
      </c>
      <c r="S12" s="17">
        <v>0</v>
      </c>
      <c r="T12" s="17">
        <v>0</v>
      </c>
      <c r="U12" s="17">
        <v>0</v>
      </c>
      <c r="V12" s="17">
        <v>0</v>
      </c>
      <c r="W12" s="14">
        <f t="shared" si="0"/>
        <v>49</v>
      </c>
    </row>
    <row r="13" spans="1:23" ht="11.25">
      <c r="A13" s="12">
        <v>40882.56997685185</v>
      </c>
      <c r="B13" s="13" t="s">
        <v>605</v>
      </c>
      <c r="C13" s="14">
        <v>3</v>
      </c>
      <c r="D13" s="14">
        <v>0</v>
      </c>
      <c r="E13" s="14">
        <v>0</v>
      </c>
      <c r="F13" s="14">
        <v>0</v>
      </c>
      <c r="G13" s="14">
        <v>1</v>
      </c>
      <c r="H13" s="14">
        <v>0</v>
      </c>
      <c r="I13" s="14">
        <v>0</v>
      </c>
      <c r="J13" s="14">
        <v>0</v>
      </c>
      <c r="K13" s="14">
        <v>1</v>
      </c>
      <c r="L13" s="14">
        <v>0</v>
      </c>
      <c r="M13" s="14">
        <v>4</v>
      </c>
      <c r="N13" s="14">
        <v>0</v>
      </c>
      <c r="O13" s="14">
        <v>0</v>
      </c>
      <c r="P13" s="14">
        <v>2</v>
      </c>
      <c r="Q13" s="14">
        <v>0</v>
      </c>
      <c r="R13" s="14">
        <v>1</v>
      </c>
      <c r="S13" s="14">
        <v>0</v>
      </c>
      <c r="T13" s="14">
        <v>0</v>
      </c>
      <c r="U13" s="14">
        <v>0</v>
      </c>
      <c r="V13" s="14">
        <v>0</v>
      </c>
      <c r="W13" s="14">
        <f t="shared" si="0"/>
        <v>12</v>
      </c>
    </row>
    <row r="14" spans="1:23" ht="11.25">
      <c r="A14" s="12">
        <v>40885.510787037034</v>
      </c>
      <c r="B14" s="13" t="s">
        <v>608</v>
      </c>
      <c r="C14" s="14">
        <v>10</v>
      </c>
      <c r="D14" s="14">
        <v>0</v>
      </c>
      <c r="E14" s="14">
        <v>0</v>
      </c>
      <c r="F14" s="14">
        <v>0</v>
      </c>
      <c r="G14" s="14">
        <v>1</v>
      </c>
      <c r="H14" s="14">
        <v>5</v>
      </c>
      <c r="I14" s="14">
        <v>0</v>
      </c>
      <c r="J14" s="14">
        <v>0</v>
      </c>
      <c r="K14" s="14">
        <v>0</v>
      </c>
      <c r="L14" s="14">
        <v>2</v>
      </c>
      <c r="M14" s="14">
        <v>19</v>
      </c>
      <c r="N14" s="14">
        <v>0</v>
      </c>
      <c r="O14" s="14">
        <v>1</v>
      </c>
      <c r="P14" s="14">
        <v>0</v>
      </c>
      <c r="Q14" s="14">
        <v>1</v>
      </c>
      <c r="R14" s="14">
        <v>6</v>
      </c>
      <c r="S14" s="14">
        <v>0</v>
      </c>
      <c r="T14" s="14">
        <v>0</v>
      </c>
      <c r="U14" s="14">
        <v>0</v>
      </c>
      <c r="V14" s="14">
        <v>0</v>
      </c>
      <c r="W14" s="14">
        <f t="shared" si="0"/>
        <v>45</v>
      </c>
    </row>
    <row r="15" spans="1:23" ht="11.25">
      <c r="A15" s="12">
        <v>40882.555983796294</v>
      </c>
      <c r="B15" s="13" t="s">
        <v>606</v>
      </c>
      <c r="C15" s="14">
        <v>3</v>
      </c>
      <c r="D15" s="14">
        <v>0</v>
      </c>
      <c r="E15" s="14">
        <v>1</v>
      </c>
      <c r="F15" s="14">
        <v>0</v>
      </c>
      <c r="G15" s="14">
        <v>0</v>
      </c>
      <c r="H15" s="14">
        <v>1</v>
      </c>
      <c r="I15" s="14">
        <v>0</v>
      </c>
      <c r="J15" s="14">
        <v>1</v>
      </c>
      <c r="K15" s="14">
        <v>0</v>
      </c>
      <c r="L15" s="14">
        <v>3</v>
      </c>
      <c r="M15" s="14">
        <v>4</v>
      </c>
      <c r="N15" s="14">
        <v>0</v>
      </c>
      <c r="O15" s="14">
        <v>1</v>
      </c>
      <c r="P15" s="14">
        <v>1</v>
      </c>
      <c r="Q15" s="14">
        <v>1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f t="shared" si="0"/>
        <v>16</v>
      </c>
    </row>
    <row r="16" spans="1:23" ht="11.25">
      <c r="A16" s="18" t="s">
        <v>1382</v>
      </c>
      <c r="B16" s="18"/>
      <c r="C16" s="19">
        <f aca="true" t="shared" si="1" ref="C16:V16">SUM(C3:C15)</f>
        <v>108</v>
      </c>
      <c r="D16" s="19">
        <f t="shared" si="1"/>
        <v>2</v>
      </c>
      <c r="E16" s="19">
        <f t="shared" si="1"/>
        <v>5</v>
      </c>
      <c r="F16" s="19">
        <f t="shared" si="1"/>
        <v>6</v>
      </c>
      <c r="G16" s="19">
        <f t="shared" si="1"/>
        <v>32</v>
      </c>
      <c r="H16" s="19">
        <f t="shared" si="1"/>
        <v>75</v>
      </c>
      <c r="I16" s="19">
        <f t="shared" si="1"/>
        <v>0</v>
      </c>
      <c r="J16" s="19">
        <f t="shared" si="1"/>
        <v>4</v>
      </c>
      <c r="K16" s="19">
        <f t="shared" si="1"/>
        <v>6</v>
      </c>
      <c r="L16" s="19">
        <f t="shared" si="1"/>
        <v>42</v>
      </c>
      <c r="M16" s="19">
        <f t="shared" si="1"/>
        <v>172</v>
      </c>
      <c r="N16" s="19">
        <f t="shared" si="1"/>
        <v>0</v>
      </c>
      <c r="O16" s="19">
        <f t="shared" si="1"/>
        <v>9</v>
      </c>
      <c r="P16" s="19">
        <f t="shared" si="1"/>
        <v>21</v>
      </c>
      <c r="Q16" s="19">
        <f t="shared" si="1"/>
        <v>30</v>
      </c>
      <c r="R16" s="19">
        <f t="shared" si="1"/>
        <v>30</v>
      </c>
      <c r="S16" s="19">
        <f t="shared" si="1"/>
        <v>2</v>
      </c>
      <c r="T16" s="19">
        <f t="shared" si="1"/>
        <v>0</v>
      </c>
      <c r="U16" s="19">
        <f t="shared" si="1"/>
        <v>2</v>
      </c>
      <c r="V16" s="19">
        <f t="shared" si="1"/>
        <v>4</v>
      </c>
      <c r="W16" s="19">
        <f>SUM(C16:V16)</f>
        <v>550</v>
      </c>
    </row>
  </sheetData>
  <sheetProtection/>
  <mergeCells count="4">
    <mergeCell ref="C1:G1"/>
    <mergeCell ref="H1:L1"/>
    <mergeCell ref="M1:Q1"/>
    <mergeCell ref="R1:V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"/>
  <sheetViews>
    <sheetView tabSelected="1" view="pageBreakPreview" zoomScale="115" zoomScaleSheetLayoutView="115" zoomScalePageLayoutView="0" workbookViewId="0" topLeftCell="A1">
      <selection activeCell="A2" sqref="A2"/>
    </sheetView>
  </sheetViews>
  <sheetFormatPr defaultColWidth="6.140625" defaultRowHeight="15"/>
  <cols>
    <col min="1" max="1" width="21.7109375" style="1" bestFit="1" customWidth="1"/>
    <col min="2" max="6" width="6.140625" style="4" customWidth="1"/>
    <col min="7" max="7" width="5.7109375" style="86" bestFit="1" customWidth="1"/>
    <col min="8" max="8" width="21.7109375" style="1" bestFit="1" customWidth="1"/>
    <col min="9" max="13" width="6.140625" style="4" customWidth="1"/>
    <col min="14" max="14" width="5.57421875" style="86" bestFit="1" customWidth="1"/>
    <col min="15" max="15" width="21.7109375" style="1" bestFit="1" customWidth="1"/>
    <col min="16" max="20" width="6.140625" style="4" customWidth="1"/>
    <col min="21" max="21" width="5.7109375" style="86" bestFit="1" customWidth="1"/>
    <col min="22" max="22" width="21.7109375" style="1" bestFit="1" customWidth="1"/>
    <col min="23" max="27" width="6.140625" style="4" customWidth="1"/>
    <col min="28" max="28" width="5.57421875" style="86" bestFit="1" customWidth="1"/>
    <col min="29" max="16384" width="6.140625" style="76" customWidth="1"/>
  </cols>
  <sheetData>
    <row r="1" spans="1:28" ht="11.25">
      <c r="A1" s="87" t="s">
        <v>1226</v>
      </c>
      <c r="B1" s="87"/>
      <c r="C1" s="87"/>
      <c r="D1" s="87"/>
      <c r="E1" s="87"/>
      <c r="F1" s="87"/>
      <c r="G1" s="87"/>
      <c r="H1" s="87" t="s">
        <v>1227</v>
      </c>
      <c r="I1" s="87"/>
      <c r="J1" s="87"/>
      <c r="K1" s="87"/>
      <c r="L1" s="87"/>
      <c r="M1" s="87"/>
      <c r="N1" s="87"/>
      <c r="O1" s="87" t="s">
        <v>1228</v>
      </c>
      <c r="P1" s="87"/>
      <c r="Q1" s="87"/>
      <c r="R1" s="87"/>
      <c r="S1" s="87"/>
      <c r="T1" s="87"/>
      <c r="U1" s="87"/>
      <c r="V1" s="87" t="s">
        <v>1229</v>
      </c>
      <c r="W1" s="87"/>
      <c r="X1" s="87"/>
      <c r="Y1" s="87"/>
      <c r="Z1" s="87"/>
      <c r="AA1" s="87"/>
      <c r="AB1" s="87"/>
    </row>
    <row r="2" spans="1:28" ht="191.25">
      <c r="A2" s="1" t="s">
        <v>1225</v>
      </c>
      <c r="B2" s="77" t="s">
        <v>1367</v>
      </c>
      <c r="C2" s="77" t="s">
        <v>1230</v>
      </c>
      <c r="D2" s="77" t="s">
        <v>1369</v>
      </c>
      <c r="E2" s="77" t="s">
        <v>1370</v>
      </c>
      <c r="F2" s="77" t="s">
        <v>1371</v>
      </c>
      <c r="G2" s="78" t="s">
        <v>1224</v>
      </c>
      <c r="H2" s="1" t="s">
        <v>1225</v>
      </c>
      <c r="I2" s="77" t="s">
        <v>1367</v>
      </c>
      <c r="J2" s="77" t="s">
        <v>1230</v>
      </c>
      <c r="K2" s="77" t="s">
        <v>1369</v>
      </c>
      <c r="L2" s="77" t="s">
        <v>1370</v>
      </c>
      <c r="M2" s="77" t="s">
        <v>1371</v>
      </c>
      <c r="N2" s="78" t="s">
        <v>1223</v>
      </c>
      <c r="O2" s="1" t="s">
        <v>1225</v>
      </c>
      <c r="P2" s="77" t="s">
        <v>1367</v>
      </c>
      <c r="Q2" s="77" t="s">
        <v>1230</v>
      </c>
      <c r="R2" s="77" t="s">
        <v>1369</v>
      </c>
      <c r="S2" s="77" t="s">
        <v>1370</v>
      </c>
      <c r="T2" s="77" t="s">
        <v>1371</v>
      </c>
      <c r="U2" s="78" t="s">
        <v>1222</v>
      </c>
      <c r="V2" s="1" t="s">
        <v>1225</v>
      </c>
      <c r="W2" s="77" t="s">
        <v>1367</v>
      </c>
      <c r="X2" s="77" t="s">
        <v>1230</v>
      </c>
      <c r="Y2" s="77" t="s">
        <v>1369</v>
      </c>
      <c r="Z2" s="77" t="s">
        <v>1370</v>
      </c>
      <c r="AA2" s="77" t="s">
        <v>1371</v>
      </c>
      <c r="AB2" s="78" t="s">
        <v>1221</v>
      </c>
    </row>
    <row r="3" spans="1:28" ht="11.25">
      <c r="A3" s="1" t="s">
        <v>1219</v>
      </c>
      <c r="B3" s="9">
        <f>ΥΠΟΥΡΓΕΙΑ!D55</f>
        <v>2015</v>
      </c>
      <c r="C3" s="9">
        <f>ΥΠΟΥΡΓΕΙΑ!E55</f>
        <v>8</v>
      </c>
      <c r="D3" s="9">
        <f>ΥΠΟΥΡΓΕΙΑ!F55</f>
        <v>59</v>
      </c>
      <c r="E3" s="9">
        <f>ΥΠΟΥΡΓΕΙΑ!G55</f>
        <v>53</v>
      </c>
      <c r="F3" s="9">
        <f>ΥΠΟΥΡΓΕΙΑ!H55</f>
        <v>147</v>
      </c>
      <c r="G3" s="79">
        <f aca="true" t="shared" si="0" ref="G3:G11">SUM(B3:F3)</f>
        <v>2282</v>
      </c>
      <c r="H3" s="1" t="s">
        <v>1219</v>
      </c>
      <c r="I3" s="80">
        <f>ΥΠΟΥΡΓΕΙΑ!I55</f>
        <v>194</v>
      </c>
      <c r="J3" s="80">
        <f>ΥΠΟΥΡΓΕΙΑ!J55</f>
        <v>1</v>
      </c>
      <c r="K3" s="80">
        <f>ΥΠΟΥΡΓΕΙΑ!K55</f>
        <v>6</v>
      </c>
      <c r="L3" s="80">
        <f>ΥΠΟΥΡΓΕΙΑ!L55</f>
        <v>18</v>
      </c>
      <c r="M3" s="80">
        <f>ΥΠΟΥΡΓΕΙΑ!M55</f>
        <v>27</v>
      </c>
      <c r="N3" s="79">
        <f aca="true" t="shared" si="1" ref="N3:N10">SUM(I3:M3)</f>
        <v>246</v>
      </c>
      <c r="O3" s="1" t="s">
        <v>1219</v>
      </c>
      <c r="P3" s="80">
        <f>ΥΠΟΥΡΓΕΙΑ!N55</f>
        <v>1036</v>
      </c>
      <c r="Q3" s="80">
        <f>ΥΠΟΥΡΓΕΙΑ!O55</f>
        <v>12</v>
      </c>
      <c r="R3" s="80">
        <f>ΥΠΟΥΡΓΕΙΑ!P55</f>
        <v>58</v>
      </c>
      <c r="S3" s="80">
        <f>ΥΠΟΥΡΓΕΙΑ!Q55</f>
        <v>167</v>
      </c>
      <c r="T3" s="80">
        <f>ΥΠΟΥΡΓΕΙΑ!R55</f>
        <v>114</v>
      </c>
      <c r="U3" s="79">
        <f aca="true" t="shared" si="2" ref="U3:U11">SUM(P3:T3)</f>
        <v>1387</v>
      </c>
      <c r="V3" s="1" t="s">
        <v>1219</v>
      </c>
      <c r="W3" s="80">
        <f>ΥΠΟΥΡΓΕΙΑ!S55</f>
        <v>108</v>
      </c>
      <c r="X3" s="80">
        <f>ΥΠΟΥΡΓΕΙΑ!T55</f>
        <v>0</v>
      </c>
      <c r="Y3" s="80">
        <f>ΥΠΟΥΡΓΕΙΑ!U55</f>
        <v>1</v>
      </c>
      <c r="Z3" s="80">
        <f>ΥΠΟΥΡΓΕΙΑ!V55</f>
        <v>3</v>
      </c>
      <c r="AA3" s="80">
        <f>ΥΠΟΥΡΓΕΙΑ!W55</f>
        <v>8</v>
      </c>
      <c r="AB3" s="81">
        <f aca="true" t="shared" si="3" ref="AB3:AB11">SUM(W3:AA3)</f>
        <v>120</v>
      </c>
    </row>
    <row r="4" spans="1:28" ht="11.25">
      <c r="A4" s="1" t="s">
        <v>1218</v>
      </c>
      <c r="B4" s="80">
        <f>'ΑΝΕΞΑΡΤΗΤΕΣ ΑΡΧΕΣ'!C13</f>
        <v>14</v>
      </c>
      <c r="C4" s="80">
        <f>'ΑΝΕΞΑΡΤΗΤΕΣ ΑΡΧΕΣ'!D13</f>
        <v>0</v>
      </c>
      <c r="D4" s="80">
        <f>'ΑΝΕΞΑΡΤΗΤΕΣ ΑΡΧΕΣ'!E13</f>
        <v>0</v>
      </c>
      <c r="E4" s="80">
        <f>'ΑΝΕΞΑΡΤΗΤΕΣ ΑΡΧΕΣ'!F13</f>
        <v>2</v>
      </c>
      <c r="F4" s="80">
        <f>'ΑΝΕΞΑΡΤΗΤΕΣ ΑΡΧΕΣ'!G13</f>
        <v>1</v>
      </c>
      <c r="G4" s="79">
        <f t="shared" si="0"/>
        <v>17</v>
      </c>
      <c r="H4" s="1" t="s">
        <v>1218</v>
      </c>
      <c r="I4" s="82">
        <f>'ΑΝΕΞΑΡΤΗΤΕΣ ΑΡΧΕΣ'!H13</f>
        <v>0</v>
      </c>
      <c r="J4" s="82">
        <f>'ΑΝΕΞΑΡΤΗΤΕΣ ΑΡΧΕΣ'!I13</f>
        <v>0</v>
      </c>
      <c r="K4" s="82">
        <f>'ΑΝΕΞΑΡΤΗΤΕΣ ΑΡΧΕΣ'!J13</f>
        <v>0</v>
      </c>
      <c r="L4" s="82">
        <f>'ΑΝΕΞΑΡΤΗΤΕΣ ΑΡΧΕΣ'!K13</f>
        <v>0</v>
      </c>
      <c r="M4" s="82">
        <f>'ΑΝΕΞΑΡΤΗΤΕΣ ΑΡΧΕΣ'!L13</f>
        <v>0</v>
      </c>
      <c r="N4" s="79">
        <f t="shared" si="1"/>
        <v>0</v>
      </c>
      <c r="O4" s="1" t="s">
        <v>1218</v>
      </c>
      <c r="P4" s="82">
        <f>'ΑΝΕΞΑΡΤΗΤΕΣ ΑΡΧΕΣ'!M13</f>
        <v>39</v>
      </c>
      <c r="Q4" s="82">
        <f>'ΑΝΕΞΑΡΤΗΤΕΣ ΑΡΧΕΣ'!N13</f>
        <v>0</v>
      </c>
      <c r="R4" s="82">
        <f>'ΑΝΕΞΑΡΤΗΤΕΣ ΑΡΧΕΣ'!O13</f>
        <v>4</v>
      </c>
      <c r="S4" s="82">
        <f>'ΑΝΕΞΑΡΤΗΤΕΣ ΑΡΧΕΣ'!P13</f>
        <v>11</v>
      </c>
      <c r="T4" s="82">
        <f>'ΑΝΕΞΑΡΤΗΤΕΣ ΑΡΧΕΣ'!Q13</f>
        <v>1</v>
      </c>
      <c r="U4" s="79">
        <f t="shared" si="2"/>
        <v>55</v>
      </c>
      <c r="V4" s="1" t="s">
        <v>1218</v>
      </c>
      <c r="W4" s="80">
        <f>'ΑΝΕΞΑΡΤΗΤΕΣ ΑΡΧΕΣ'!R13</f>
        <v>0</v>
      </c>
      <c r="X4" s="80">
        <f>'ΑΝΕΞΑΡΤΗΤΕΣ ΑΡΧΕΣ'!S13</f>
        <v>0</v>
      </c>
      <c r="Y4" s="80">
        <f>'ΑΝΕΞΑΡΤΗΤΕΣ ΑΡΧΕΣ'!T13</f>
        <v>0</v>
      </c>
      <c r="Z4" s="80">
        <f>'ΑΝΕΞΑΡΤΗΤΕΣ ΑΡΧΕΣ'!U13</f>
        <v>0</v>
      </c>
      <c r="AA4" s="80">
        <f>'ΑΝΕΞΑΡΤΗΤΕΣ ΑΡΧΕΣ'!V13</f>
        <v>0</v>
      </c>
      <c r="AB4" s="81">
        <f t="shared" si="3"/>
        <v>0</v>
      </c>
    </row>
    <row r="5" spans="1:28" ht="11.25">
      <c r="A5" s="1" t="s">
        <v>1217</v>
      </c>
      <c r="B5" s="80">
        <f>ΝΠΔΔ!D657</f>
        <v>207</v>
      </c>
      <c r="C5" s="80">
        <f>ΝΠΔΔ!E657</f>
        <v>9</v>
      </c>
      <c r="D5" s="80">
        <f>ΝΠΔΔ!F657</f>
        <v>15</v>
      </c>
      <c r="E5" s="80">
        <f>ΝΠΔΔ!G657</f>
        <v>28</v>
      </c>
      <c r="F5" s="80">
        <f>ΝΠΔΔ!H657</f>
        <v>19</v>
      </c>
      <c r="G5" s="79">
        <f t="shared" si="0"/>
        <v>278</v>
      </c>
      <c r="H5" s="1" t="s">
        <v>1217</v>
      </c>
      <c r="I5" s="82">
        <f>ΝΠΔΔ!I657</f>
        <v>155</v>
      </c>
      <c r="J5" s="82">
        <f>ΝΠΔΔ!J657</f>
        <v>2</v>
      </c>
      <c r="K5" s="82">
        <f>ΝΠΔΔ!K657</f>
        <v>2</v>
      </c>
      <c r="L5" s="82">
        <f>ΝΠΔΔ!L657</f>
        <v>2</v>
      </c>
      <c r="M5" s="82">
        <f>ΝΠΔΔ!M657</f>
        <v>12</v>
      </c>
      <c r="N5" s="79">
        <f t="shared" si="1"/>
        <v>173</v>
      </c>
      <c r="O5" s="1" t="s">
        <v>1217</v>
      </c>
      <c r="P5" s="82">
        <f>ΝΠΔΔ!N657</f>
        <v>741</v>
      </c>
      <c r="Q5" s="82">
        <f>ΝΠΔΔ!O657</f>
        <v>8</v>
      </c>
      <c r="R5" s="82">
        <f>ΝΠΔΔ!P657</f>
        <v>11</v>
      </c>
      <c r="S5" s="82">
        <f>ΝΠΔΔ!Q657</f>
        <v>50</v>
      </c>
      <c r="T5" s="82">
        <f>ΝΠΔΔ!R657</f>
        <v>64</v>
      </c>
      <c r="U5" s="79">
        <f t="shared" si="2"/>
        <v>874</v>
      </c>
      <c r="V5" s="1" t="s">
        <v>1217</v>
      </c>
      <c r="W5" s="82">
        <f>ΝΠΔΔ!S657</f>
        <v>291</v>
      </c>
      <c r="X5" s="82">
        <f>ΝΠΔΔ!T657</f>
        <v>6</v>
      </c>
      <c r="Y5" s="82">
        <f>ΝΠΔΔ!U657</f>
        <v>4</v>
      </c>
      <c r="Z5" s="82">
        <f>ΝΠΔΔ!V657</f>
        <v>7</v>
      </c>
      <c r="AA5" s="82">
        <f>ΝΠΔΔ!W657</f>
        <v>8</v>
      </c>
      <c r="AB5" s="81">
        <f t="shared" si="3"/>
        <v>316</v>
      </c>
    </row>
    <row r="6" spans="1:28" ht="11.25">
      <c r="A6" s="1" t="s">
        <v>1231</v>
      </c>
      <c r="B6" s="80">
        <f>'ΥΠΗΡΕΣΙΕΣ ΥΠ ΔΙΚΑΙΟΣΥΝΗΣ'!C237</f>
        <v>70</v>
      </c>
      <c r="C6" s="80">
        <f>'ΥΠΗΡΕΣΙΕΣ ΥΠ ΔΙΚΑΙΟΣΥΝΗΣ'!D237</f>
        <v>3</v>
      </c>
      <c r="D6" s="80">
        <f>'ΥΠΗΡΕΣΙΕΣ ΥΠ ΔΙΚΑΙΟΣΥΝΗΣ'!E237</f>
        <v>27</v>
      </c>
      <c r="E6" s="80">
        <f>'ΥΠΗΡΕΣΙΕΣ ΥΠ ΔΙΚΑΙΟΣΥΝΗΣ'!F237</f>
        <v>52</v>
      </c>
      <c r="F6" s="80">
        <f>'ΥΠΗΡΕΣΙΕΣ ΥΠ ΔΙΚΑΙΟΣΥΝΗΣ'!G237</f>
        <v>19</v>
      </c>
      <c r="G6" s="79">
        <f t="shared" si="0"/>
        <v>171</v>
      </c>
      <c r="H6" s="1" t="s">
        <v>1231</v>
      </c>
      <c r="I6" s="82">
        <f>'ΥΠΗΡΕΣΙΕΣ ΥΠ ΔΙΚΑΙΟΣΥΝΗΣ'!H237</f>
        <v>3</v>
      </c>
      <c r="J6" s="82">
        <f>'ΥΠΗΡΕΣΙΕΣ ΥΠ ΔΙΚΑΙΟΣΥΝΗΣ'!I237</f>
        <v>1</v>
      </c>
      <c r="K6" s="82">
        <f>'ΥΠΗΡΕΣΙΕΣ ΥΠ ΔΙΚΑΙΟΣΥΝΗΣ'!J237</f>
        <v>0</v>
      </c>
      <c r="L6" s="82">
        <f>'ΥΠΗΡΕΣΙΕΣ ΥΠ ΔΙΚΑΙΟΣΥΝΗΣ'!K237</f>
        <v>0</v>
      </c>
      <c r="M6" s="82">
        <f>'ΥΠΗΡΕΣΙΕΣ ΥΠ ΔΙΚΑΙΟΣΥΝΗΣ'!L237</f>
        <v>1</v>
      </c>
      <c r="N6" s="79">
        <f t="shared" si="1"/>
        <v>5</v>
      </c>
      <c r="O6" s="1" t="s">
        <v>1231</v>
      </c>
      <c r="P6" s="82">
        <f>'ΥΠΗΡΕΣΙΕΣ ΥΠ ΔΙΚΑΙΟΣΥΝΗΣ'!M237</f>
        <v>79</v>
      </c>
      <c r="Q6" s="82">
        <f>'ΥΠΗΡΕΣΙΕΣ ΥΠ ΔΙΚΑΙΟΣΥΝΗΣ'!N237</f>
        <v>0</v>
      </c>
      <c r="R6" s="82">
        <f>'ΥΠΗΡΕΣΙΕΣ ΥΠ ΔΙΚΑΙΟΣΥΝΗΣ'!O237</f>
        <v>3</v>
      </c>
      <c r="S6" s="82">
        <f>'ΥΠΗΡΕΣΙΕΣ ΥΠ ΔΙΚΑΙΟΣΥΝΗΣ'!P237</f>
        <v>22</v>
      </c>
      <c r="T6" s="82">
        <f>'ΥΠΗΡΕΣΙΕΣ ΥΠ ΔΙΚΑΙΟΣΥΝΗΣ'!Q237</f>
        <v>10</v>
      </c>
      <c r="U6" s="79">
        <f t="shared" si="2"/>
        <v>114</v>
      </c>
      <c r="V6" s="1" t="s">
        <v>1231</v>
      </c>
      <c r="W6" s="82">
        <f>'ΥΠΗΡΕΣΙΕΣ ΥΠ ΔΙΚΑΙΟΣΥΝΗΣ'!R237</f>
        <v>9</v>
      </c>
      <c r="X6" s="82">
        <f>'ΥΠΗΡΕΣΙΕΣ ΥΠ ΔΙΚΑΙΟΣΥΝΗΣ'!S237</f>
        <v>0</v>
      </c>
      <c r="Y6" s="82">
        <f>'ΥΠΗΡΕΣΙΕΣ ΥΠ ΔΙΚΑΙΟΣΥΝΗΣ'!T237</f>
        <v>0</v>
      </c>
      <c r="Z6" s="82">
        <f>'ΥΠΗΡΕΣΙΕΣ ΥΠ ΔΙΚΑΙΟΣΥΝΗΣ'!U237</f>
        <v>0</v>
      </c>
      <c r="AA6" s="82">
        <f>'ΥΠΗΡΕΣΙΕΣ ΥΠ ΔΙΚΑΙΟΣΥΝΗΣ'!V237</f>
        <v>0</v>
      </c>
      <c r="AB6" s="81">
        <f t="shared" si="3"/>
        <v>9</v>
      </c>
    </row>
    <row r="7" spans="1:28" ht="11.25">
      <c r="A7" s="1" t="s">
        <v>1366</v>
      </c>
      <c r="B7" s="80">
        <f>'ΑΠΟΚΕΝΤΡΩΜΕΝΕΣ ΔΙΟΙΚΗΣΕΙΣ'!C10</f>
        <v>25</v>
      </c>
      <c r="C7" s="80">
        <f>'ΑΠΟΚΕΝΤΡΩΜΕΝΕΣ ΔΙΟΙΚΗΣΕΙΣ'!D10</f>
        <v>0</v>
      </c>
      <c r="D7" s="80">
        <f>'ΑΠΟΚΕΝΤΡΩΜΕΝΕΣ ΔΙΟΙΚΗΣΕΙΣ'!E10</f>
        <v>4</v>
      </c>
      <c r="E7" s="80">
        <f>'ΑΠΟΚΕΝΤΡΩΜΕΝΕΣ ΔΙΟΙΚΗΣΕΙΣ'!F10</f>
        <v>2</v>
      </c>
      <c r="F7" s="80">
        <f>'ΑΠΟΚΕΝΤΡΩΜΕΝΕΣ ΔΙΟΙΚΗΣΕΙΣ'!G10</f>
        <v>5</v>
      </c>
      <c r="G7" s="79">
        <f t="shared" si="0"/>
        <v>36</v>
      </c>
      <c r="H7" s="1" t="s">
        <v>1366</v>
      </c>
      <c r="I7" s="82">
        <f>'ΑΠΟΚΕΝΤΡΩΜΕΝΕΣ ΔΙΟΙΚΗΣΕΙΣ'!H10</f>
        <v>20</v>
      </c>
      <c r="J7" s="82">
        <f>'ΑΠΟΚΕΝΤΡΩΜΕΝΕΣ ΔΙΟΙΚΗΣΕΙΣ'!I10</f>
        <v>0</v>
      </c>
      <c r="K7" s="82">
        <f>'ΑΠΟΚΕΝΤΡΩΜΕΝΕΣ ΔΙΟΙΚΗΣΕΙΣ'!J10</f>
        <v>1</v>
      </c>
      <c r="L7" s="82">
        <f>'ΑΠΟΚΕΝΤΡΩΜΕΝΕΣ ΔΙΟΙΚΗΣΕΙΣ'!K10</f>
        <v>2</v>
      </c>
      <c r="M7" s="82">
        <f>'ΑΠΟΚΕΝΤΡΩΜΕΝΕΣ ΔΙΟΙΚΗΣΕΙΣ'!L10</f>
        <v>4</v>
      </c>
      <c r="N7" s="79">
        <f t="shared" si="1"/>
        <v>27</v>
      </c>
      <c r="O7" s="1" t="s">
        <v>1366</v>
      </c>
      <c r="P7" s="82">
        <f>'ΑΠΟΚΕΝΤΡΩΜΕΝΕΣ ΔΙΟΙΚΗΣΕΙΣ'!M10</f>
        <v>88</v>
      </c>
      <c r="Q7" s="82">
        <f>'ΑΠΟΚΕΝΤΡΩΜΕΝΕΣ ΔΙΟΙΚΗΣΕΙΣ'!N10</f>
        <v>0</v>
      </c>
      <c r="R7" s="82">
        <f>'ΑΠΟΚΕΝΤΡΩΜΕΝΕΣ ΔΙΟΙΚΗΣΕΙΣ'!O10</f>
        <v>8</v>
      </c>
      <c r="S7" s="82">
        <f>'ΑΠΟΚΕΝΤΡΩΜΕΝΕΣ ΔΙΟΙΚΗΣΕΙΣ'!P10</f>
        <v>8</v>
      </c>
      <c r="T7" s="82">
        <f>'ΑΠΟΚΕΝΤΡΩΜΕΝΕΣ ΔΙΟΙΚΗΣΕΙΣ'!Q10</f>
        <v>14</v>
      </c>
      <c r="U7" s="79">
        <f t="shared" si="2"/>
        <v>118</v>
      </c>
      <c r="V7" s="1" t="s">
        <v>1366</v>
      </c>
      <c r="W7" s="82">
        <f>'ΑΠΟΚΕΝΤΡΩΜΕΝΕΣ ΔΙΟΙΚΗΣΕΙΣ'!R10</f>
        <v>26</v>
      </c>
      <c r="X7" s="82">
        <f>'ΑΠΟΚΕΝΤΡΩΜΕΝΕΣ ΔΙΟΙΚΗΣΕΙΣ'!S10</f>
        <v>0</v>
      </c>
      <c r="Y7" s="82">
        <f>'ΑΠΟΚΕΝΤΡΩΜΕΝΕΣ ΔΙΟΙΚΗΣΕΙΣ'!T10</f>
        <v>0</v>
      </c>
      <c r="Z7" s="82">
        <f>'ΑΠΟΚΕΝΤΡΩΜΕΝΕΣ ΔΙΟΙΚΗΣΕΙΣ'!U10</f>
        <v>1</v>
      </c>
      <c r="AA7" s="82">
        <f>'ΑΠΟΚΕΝΤΡΩΜΕΝΕΣ ΔΙΟΙΚΗΣΕΙΣ'!V10</f>
        <v>5</v>
      </c>
      <c r="AB7" s="81">
        <f t="shared" si="3"/>
        <v>32</v>
      </c>
    </row>
    <row r="8" spans="1:28" s="1" customFormat="1" ht="11.25">
      <c r="A8" s="1" t="s">
        <v>596</v>
      </c>
      <c r="B8" s="80">
        <f>'ΟΤΑ Β'' ΒΑΘΜΟΥ (ΠΕΡΙΦΕΡΕΙΕΣ)'!C16</f>
        <v>108</v>
      </c>
      <c r="C8" s="80">
        <f>'ΟΤΑ Β'' ΒΑΘΜΟΥ (ΠΕΡΙΦΕΡΕΙΕΣ)'!D16</f>
        <v>2</v>
      </c>
      <c r="D8" s="80">
        <f>'ΟΤΑ Β'' ΒΑΘΜΟΥ (ΠΕΡΙΦΕΡΕΙΕΣ)'!E16</f>
        <v>5</v>
      </c>
      <c r="E8" s="80">
        <f>'ΟΤΑ Β'' ΒΑΘΜΟΥ (ΠΕΡΙΦΕΡΕΙΕΣ)'!F16</f>
        <v>6</v>
      </c>
      <c r="F8" s="80">
        <f>'ΟΤΑ Β'' ΒΑΘΜΟΥ (ΠΕΡΙΦΕΡΕΙΕΣ)'!G16</f>
        <v>32</v>
      </c>
      <c r="G8" s="79">
        <f t="shared" si="0"/>
        <v>153</v>
      </c>
      <c r="H8" s="1" t="s">
        <v>596</v>
      </c>
      <c r="I8" s="82">
        <f>'ΟΤΑ Β'' ΒΑΘΜΟΥ (ΠΕΡΙΦΕΡΕΙΕΣ)'!H16</f>
        <v>75</v>
      </c>
      <c r="J8" s="82">
        <f>'ΟΤΑ Β'' ΒΑΘΜΟΥ (ΠΕΡΙΦΕΡΕΙΕΣ)'!I16</f>
        <v>0</v>
      </c>
      <c r="K8" s="82">
        <f>'ΟΤΑ Β'' ΒΑΘΜΟΥ (ΠΕΡΙΦΕΡΕΙΕΣ)'!J16</f>
        <v>4</v>
      </c>
      <c r="L8" s="82">
        <f>'ΟΤΑ Β'' ΒΑΘΜΟΥ (ΠΕΡΙΦΕΡΕΙΕΣ)'!K16</f>
        <v>6</v>
      </c>
      <c r="M8" s="82">
        <f>'ΟΤΑ Β'' ΒΑΘΜΟΥ (ΠΕΡΙΦΕΡΕΙΕΣ)'!L16</f>
        <v>42</v>
      </c>
      <c r="N8" s="79">
        <f t="shared" si="1"/>
        <v>127</v>
      </c>
      <c r="O8" s="1" t="s">
        <v>596</v>
      </c>
      <c r="P8" s="82">
        <f>'ΟΤΑ Β'' ΒΑΘΜΟΥ (ΠΕΡΙΦΕΡΕΙΕΣ)'!M16</f>
        <v>172</v>
      </c>
      <c r="Q8" s="82">
        <f>'ΟΤΑ Β'' ΒΑΘΜΟΥ (ΠΕΡΙΦΕΡΕΙΕΣ)'!N16</f>
        <v>0</v>
      </c>
      <c r="R8" s="82">
        <f>'ΟΤΑ Β'' ΒΑΘΜΟΥ (ΠΕΡΙΦΕΡΕΙΕΣ)'!O16</f>
        <v>9</v>
      </c>
      <c r="S8" s="82">
        <f>'ΟΤΑ Β'' ΒΑΘΜΟΥ (ΠΕΡΙΦΕΡΕΙΕΣ)'!P16</f>
        <v>21</v>
      </c>
      <c r="T8" s="82">
        <f>'ΟΤΑ Β'' ΒΑΘΜΟΥ (ΠΕΡΙΦΕΡΕΙΕΣ)'!Q16</f>
        <v>30</v>
      </c>
      <c r="U8" s="79">
        <f t="shared" si="2"/>
        <v>232</v>
      </c>
      <c r="V8" s="1" t="s">
        <v>596</v>
      </c>
      <c r="W8" s="82">
        <f>'ΟΤΑ Β'' ΒΑΘΜΟΥ (ΠΕΡΙΦΕΡΕΙΕΣ)'!R16</f>
        <v>30</v>
      </c>
      <c r="X8" s="82">
        <f>'ΟΤΑ Β'' ΒΑΘΜΟΥ (ΠΕΡΙΦΕΡΕΙΕΣ)'!S16</f>
        <v>2</v>
      </c>
      <c r="Y8" s="82">
        <f>'ΟΤΑ Β'' ΒΑΘΜΟΥ (ΠΕΡΙΦΕΡΕΙΕΣ)'!T16</f>
        <v>0</v>
      </c>
      <c r="Z8" s="82">
        <f>'ΟΤΑ Β'' ΒΑΘΜΟΥ (ΠΕΡΙΦΕΡΕΙΕΣ)'!U16</f>
        <v>2</v>
      </c>
      <c r="AA8" s="82">
        <f>'ΟΤΑ Β'' ΒΑΘΜΟΥ (ΠΕΡΙΦΕΡΕΙΕΣ)'!V16</f>
        <v>4</v>
      </c>
      <c r="AB8" s="81">
        <f t="shared" si="3"/>
        <v>38</v>
      </c>
    </row>
    <row r="9" spans="1:28" ht="11.25">
      <c r="A9" s="1" t="s">
        <v>1215</v>
      </c>
      <c r="B9" s="80">
        <f>'ΝΠΔΔ ΔΗΜΩΝ'!C224</f>
        <v>21</v>
      </c>
      <c r="C9" s="80">
        <f>'ΝΠΔΔ ΔΗΜΩΝ'!D224</f>
        <v>1</v>
      </c>
      <c r="D9" s="80">
        <f>'ΝΠΔΔ ΔΗΜΩΝ'!E224</f>
        <v>0</v>
      </c>
      <c r="E9" s="80">
        <f>'ΝΠΔΔ ΔΗΜΩΝ'!F224</f>
        <v>2</v>
      </c>
      <c r="F9" s="80">
        <f>'ΝΠΔΔ ΔΗΜΩΝ'!G224</f>
        <v>3</v>
      </c>
      <c r="G9" s="79">
        <f t="shared" si="0"/>
        <v>27</v>
      </c>
      <c r="H9" s="1" t="s">
        <v>1215</v>
      </c>
      <c r="I9" s="82">
        <f>'ΝΠΔΔ ΔΗΜΩΝ'!H224</f>
        <v>30</v>
      </c>
      <c r="J9" s="82">
        <f>'ΝΠΔΔ ΔΗΜΩΝ'!I224</f>
        <v>3</v>
      </c>
      <c r="K9" s="82">
        <f>'ΝΠΔΔ ΔΗΜΩΝ'!J224</f>
        <v>0</v>
      </c>
      <c r="L9" s="82">
        <f>'ΝΠΔΔ ΔΗΜΩΝ'!K224</f>
        <v>2</v>
      </c>
      <c r="M9" s="82">
        <f>'ΝΠΔΔ ΔΗΜΩΝ'!L224</f>
        <v>2</v>
      </c>
      <c r="N9" s="79">
        <f t="shared" si="1"/>
        <v>37</v>
      </c>
      <c r="O9" s="1" t="s">
        <v>1215</v>
      </c>
      <c r="P9" s="82">
        <f>'ΝΠΔΔ ΔΗΜΩΝ'!M224</f>
        <v>75</v>
      </c>
      <c r="Q9" s="82">
        <f>'ΝΠΔΔ ΔΗΜΩΝ'!N224</f>
        <v>4</v>
      </c>
      <c r="R9" s="82">
        <f>'ΝΠΔΔ ΔΗΜΩΝ'!O224</f>
        <v>4</v>
      </c>
      <c r="S9" s="82">
        <f>'ΝΠΔΔ ΔΗΜΩΝ'!P224</f>
        <v>3</v>
      </c>
      <c r="T9" s="82">
        <f>'ΝΠΔΔ ΔΗΜΩΝ'!Q224</f>
        <v>5</v>
      </c>
      <c r="U9" s="79">
        <f t="shared" si="2"/>
        <v>91</v>
      </c>
      <c r="V9" s="1" t="s">
        <v>1215</v>
      </c>
      <c r="W9" s="82">
        <f>'ΝΠΔΔ ΔΗΜΩΝ'!R224</f>
        <v>44</v>
      </c>
      <c r="X9" s="82">
        <f>'ΝΠΔΔ ΔΗΜΩΝ'!S224</f>
        <v>4</v>
      </c>
      <c r="Y9" s="82">
        <f>'ΝΠΔΔ ΔΗΜΩΝ'!T224</f>
        <v>4</v>
      </c>
      <c r="Z9" s="82">
        <f>'ΝΠΔΔ ΔΗΜΩΝ'!U224</f>
        <v>0</v>
      </c>
      <c r="AA9" s="82">
        <f>'ΝΠΔΔ ΔΗΜΩΝ'!V224</f>
        <v>4</v>
      </c>
      <c r="AB9" s="81">
        <f t="shared" si="3"/>
        <v>56</v>
      </c>
    </row>
    <row r="10" spans="1:28" ht="11.25">
      <c r="A10" s="1" t="s">
        <v>1214</v>
      </c>
      <c r="B10" s="80">
        <f>'ΟΤΑ Α'' ΒΑΘΜΟΥ (ΔΗΜΟΙ)'!C328</f>
        <v>66</v>
      </c>
      <c r="C10" s="80">
        <f>'ΟΤΑ Α'' ΒΑΘΜΟΥ (ΔΗΜΟΙ)'!D328</f>
        <v>1</v>
      </c>
      <c r="D10" s="80">
        <f>'ΟΤΑ Α'' ΒΑΘΜΟΥ (ΔΗΜΟΙ)'!E328</f>
        <v>0</v>
      </c>
      <c r="E10" s="80">
        <f>'ΟΤΑ Α'' ΒΑΘΜΟΥ (ΔΗΜΟΙ)'!F328</f>
        <v>5</v>
      </c>
      <c r="F10" s="80">
        <f>'ΟΤΑ Α'' ΒΑΘΜΟΥ (ΔΗΜΟΙ)'!G328</f>
        <v>11</v>
      </c>
      <c r="G10" s="79">
        <f t="shared" si="0"/>
        <v>83</v>
      </c>
      <c r="H10" s="1" t="s">
        <v>1214</v>
      </c>
      <c r="I10" s="82">
        <f>'ΟΤΑ Α'' ΒΑΘΜΟΥ (ΔΗΜΟΙ)'!H328</f>
        <v>62</v>
      </c>
      <c r="J10" s="82">
        <f>'ΟΤΑ Α'' ΒΑΘΜΟΥ (ΔΗΜΟΙ)'!I328</f>
        <v>0</v>
      </c>
      <c r="K10" s="82">
        <f>'ΟΤΑ Α'' ΒΑΘΜΟΥ (ΔΗΜΟΙ)'!J328</f>
        <v>2</v>
      </c>
      <c r="L10" s="82">
        <f>'ΟΤΑ Α'' ΒΑΘΜΟΥ (ΔΗΜΟΙ)'!K328</f>
        <v>10</v>
      </c>
      <c r="M10" s="82">
        <f>'ΟΤΑ Α'' ΒΑΘΜΟΥ (ΔΗΜΟΙ)'!L328</f>
        <v>9</v>
      </c>
      <c r="N10" s="79">
        <f t="shared" si="1"/>
        <v>83</v>
      </c>
      <c r="O10" s="1" t="s">
        <v>1214</v>
      </c>
      <c r="P10" s="82">
        <f>'ΟΤΑ Α'' ΒΑΘΜΟΥ (ΔΗΜΟΙ)'!M328</f>
        <v>524</v>
      </c>
      <c r="Q10" s="82">
        <f>'ΟΤΑ Α'' ΒΑΘΜΟΥ (ΔΗΜΟΙ)'!N328</f>
        <v>8</v>
      </c>
      <c r="R10" s="82">
        <f>'ΟΤΑ Α'' ΒΑΘΜΟΥ (ΔΗΜΟΙ)'!O328</f>
        <v>5</v>
      </c>
      <c r="S10" s="82">
        <f>'ΟΤΑ Α'' ΒΑΘΜΟΥ (ΔΗΜΟΙ)'!P328</f>
        <v>36</v>
      </c>
      <c r="T10" s="82">
        <f>'ΟΤΑ Α'' ΒΑΘΜΟΥ (ΔΗΜΟΙ)'!Q328</f>
        <v>41</v>
      </c>
      <c r="U10" s="79">
        <f t="shared" si="2"/>
        <v>614</v>
      </c>
      <c r="V10" s="1" t="s">
        <v>1214</v>
      </c>
      <c r="W10" s="82">
        <f>'ΟΤΑ Α'' ΒΑΘΜΟΥ (ΔΗΜΟΙ)'!R328</f>
        <v>251</v>
      </c>
      <c r="X10" s="82">
        <f>'ΟΤΑ Α'' ΒΑΘΜΟΥ (ΔΗΜΟΙ)'!S328</f>
        <v>13</v>
      </c>
      <c r="Y10" s="82">
        <f>'ΟΤΑ Α'' ΒΑΘΜΟΥ (ΔΗΜΟΙ)'!T328</f>
        <v>7</v>
      </c>
      <c r="Z10" s="82">
        <f>'ΟΤΑ Α'' ΒΑΘΜΟΥ (ΔΗΜΟΙ)'!U328</f>
        <v>9</v>
      </c>
      <c r="AA10" s="82">
        <f>'ΟΤΑ Α'' ΒΑΘΜΟΥ (ΔΗΜΟΙ)'!V328</f>
        <v>15</v>
      </c>
      <c r="AB10" s="81">
        <f t="shared" si="3"/>
        <v>295</v>
      </c>
    </row>
    <row r="11" spans="1:28" s="85" customFormat="1" ht="11.25">
      <c r="A11" s="5" t="s">
        <v>1372</v>
      </c>
      <c r="B11" s="83">
        <f>SUM(B3:B10)</f>
        <v>2526</v>
      </c>
      <c r="C11" s="83">
        <f>SUM(C3:C10)</f>
        <v>24</v>
      </c>
      <c r="D11" s="83">
        <f>SUM(D3:D10)</f>
        <v>110</v>
      </c>
      <c r="E11" s="83">
        <f>SUM(E3:E10)</f>
        <v>150</v>
      </c>
      <c r="F11" s="83">
        <f>SUM(F3:F10)</f>
        <v>237</v>
      </c>
      <c r="G11" s="84">
        <f t="shared" si="0"/>
        <v>3047</v>
      </c>
      <c r="H11" s="5" t="s">
        <v>1372</v>
      </c>
      <c r="I11" s="83">
        <f aca="true" t="shared" si="4" ref="I11:N11">SUM(I3:I10)</f>
        <v>539</v>
      </c>
      <c r="J11" s="83">
        <f t="shared" si="4"/>
        <v>7</v>
      </c>
      <c r="K11" s="83">
        <f t="shared" si="4"/>
        <v>15</v>
      </c>
      <c r="L11" s="83">
        <f t="shared" si="4"/>
        <v>40</v>
      </c>
      <c r="M11" s="83">
        <f t="shared" si="4"/>
        <v>97</v>
      </c>
      <c r="N11" s="84">
        <f t="shared" si="4"/>
        <v>698</v>
      </c>
      <c r="O11" s="5" t="s">
        <v>1372</v>
      </c>
      <c r="P11" s="83">
        <f>SUM(P3:P10)</f>
        <v>2754</v>
      </c>
      <c r="Q11" s="83">
        <f>SUM(Q3:Q10)</f>
        <v>32</v>
      </c>
      <c r="R11" s="83">
        <f>SUM(R3:R10)</f>
        <v>102</v>
      </c>
      <c r="S11" s="83">
        <f>SUM(S3:S10)</f>
        <v>318</v>
      </c>
      <c r="T11" s="83">
        <f>SUM(T3:T10)</f>
        <v>279</v>
      </c>
      <c r="U11" s="84">
        <f t="shared" si="2"/>
        <v>3485</v>
      </c>
      <c r="V11" s="5" t="s">
        <v>1372</v>
      </c>
      <c r="W11" s="83">
        <f>SUM(W3:W10)</f>
        <v>759</v>
      </c>
      <c r="X11" s="83">
        <f>SUM(X3:X10)</f>
        <v>25</v>
      </c>
      <c r="Y11" s="83">
        <f>SUM(Y3:Y10)</f>
        <v>16</v>
      </c>
      <c r="Z11" s="83">
        <f>SUM(Z3:Z10)</f>
        <v>22</v>
      </c>
      <c r="AA11" s="83">
        <f>SUM(AA3:AA10)</f>
        <v>44</v>
      </c>
      <c r="AB11" s="84">
        <f t="shared" si="3"/>
        <v>866</v>
      </c>
    </row>
  </sheetData>
  <sheetProtection/>
  <mergeCells count="4">
    <mergeCell ref="A1:G1"/>
    <mergeCell ref="H1:N1"/>
    <mergeCell ref="O1:U1"/>
    <mergeCell ref="V1:AB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0" r:id="rId1"/>
  <colBreaks count="3" manualBreakCount="3">
    <brk id="7" max="11" man="1"/>
    <brk id="14" max="11" man="1"/>
    <brk id="21" max="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55"/>
  <sheetViews>
    <sheetView zoomScalePageLayoutView="0" workbookViewId="0" topLeftCell="A1">
      <selection activeCell="A2" sqref="A2"/>
    </sheetView>
  </sheetViews>
  <sheetFormatPr defaultColWidth="6.140625" defaultRowHeight="15"/>
  <cols>
    <col min="1" max="1" width="15.421875" style="38" bestFit="1" customWidth="1"/>
    <col min="2" max="2" width="81.00390625" style="74" bestFit="1" customWidth="1"/>
    <col min="3" max="3" width="68.57421875" style="38" bestFit="1" customWidth="1"/>
    <col min="4" max="23" width="10.7109375" style="75" bestFit="1" customWidth="1"/>
    <col min="24" max="24" width="9.7109375" style="75" bestFit="1" customWidth="1"/>
    <col min="25" max="16384" width="6.140625" style="38" customWidth="1"/>
  </cols>
  <sheetData>
    <row r="1" spans="1:24" ht="11.25">
      <c r="A1" s="8"/>
      <c r="B1" s="32"/>
      <c r="C1" s="8"/>
      <c r="D1" s="88" t="s">
        <v>1361</v>
      </c>
      <c r="E1" s="88"/>
      <c r="F1" s="88"/>
      <c r="G1" s="88"/>
      <c r="H1" s="88"/>
      <c r="I1" s="88" t="s">
        <v>1362</v>
      </c>
      <c r="J1" s="88"/>
      <c r="K1" s="88"/>
      <c r="L1" s="88"/>
      <c r="M1" s="88"/>
      <c r="N1" s="88" t="s">
        <v>1363</v>
      </c>
      <c r="O1" s="88"/>
      <c r="P1" s="88"/>
      <c r="Q1" s="88"/>
      <c r="R1" s="88"/>
      <c r="S1" s="88" t="s">
        <v>1364</v>
      </c>
      <c r="T1" s="88"/>
      <c r="U1" s="88"/>
      <c r="V1" s="88"/>
      <c r="W1" s="88"/>
      <c r="X1" s="9"/>
    </row>
    <row r="2" spans="1:24" ht="101.25">
      <c r="A2" s="11" t="s">
        <v>1365</v>
      </c>
      <c r="B2" s="11" t="s">
        <v>1383</v>
      </c>
      <c r="C2" s="11" t="s">
        <v>1384</v>
      </c>
      <c r="D2" s="11" t="s">
        <v>1367</v>
      </c>
      <c r="E2" s="11" t="s">
        <v>1368</v>
      </c>
      <c r="F2" s="11" t="s">
        <v>1369</v>
      </c>
      <c r="G2" s="11" t="s">
        <v>1370</v>
      </c>
      <c r="H2" s="11" t="s">
        <v>1371</v>
      </c>
      <c r="I2" s="11" t="s">
        <v>1367</v>
      </c>
      <c r="J2" s="11" t="s">
        <v>1368</v>
      </c>
      <c r="K2" s="11" t="s">
        <v>1369</v>
      </c>
      <c r="L2" s="11" t="s">
        <v>1370</v>
      </c>
      <c r="M2" s="11" t="s">
        <v>1371</v>
      </c>
      <c r="N2" s="11" t="s">
        <v>1367</v>
      </c>
      <c r="O2" s="11" t="s">
        <v>1368</v>
      </c>
      <c r="P2" s="11" t="s">
        <v>1369</v>
      </c>
      <c r="Q2" s="11" t="s">
        <v>1370</v>
      </c>
      <c r="R2" s="11" t="s">
        <v>1371</v>
      </c>
      <c r="S2" s="11" t="s">
        <v>1367</v>
      </c>
      <c r="T2" s="11" t="s">
        <v>1368</v>
      </c>
      <c r="U2" s="11" t="s">
        <v>1369</v>
      </c>
      <c r="V2" s="11" t="s">
        <v>1370</v>
      </c>
      <c r="W2" s="11" t="s">
        <v>1371</v>
      </c>
      <c r="X2" s="11" t="s">
        <v>1372</v>
      </c>
    </row>
    <row r="3" spans="1:24" ht="11.25">
      <c r="A3" s="12">
        <v>40883.650185185186</v>
      </c>
      <c r="B3" s="39"/>
      <c r="C3" s="64" t="s">
        <v>1385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f aca="true" t="shared" si="0" ref="X3:X54">SUM(D3:W3)</f>
        <v>0</v>
      </c>
    </row>
    <row r="4" spans="1:24" ht="11.25">
      <c r="A4" s="12"/>
      <c r="B4" s="39" t="s">
        <v>1440</v>
      </c>
      <c r="C4" s="64" t="s">
        <v>1440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14">
        <f t="shared" si="0"/>
        <v>0</v>
      </c>
    </row>
    <row r="5" spans="1:24" ht="11.25">
      <c r="A5" s="12">
        <v>40882.56636574074</v>
      </c>
      <c r="B5" s="39" t="s">
        <v>1386</v>
      </c>
      <c r="C5" s="64" t="s">
        <v>1387</v>
      </c>
      <c r="D5" s="14">
        <v>15</v>
      </c>
      <c r="E5" s="14">
        <v>2</v>
      </c>
      <c r="F5" s="14">
        <v>0</v>
      </c>
      <c r="G5" s="14">
        <v>0</v>
      </c>
      <c r="H5" s="14">
        <v>4</v>
      </c>
      <c r="I5" s="14">
        <v>6</v>
      </c>
      <c r="J5" s="14">
        <v>0</v>
      </c>
      <c r="K5" s="14">
        <v>0</v>
      </c>
      <c r="L5" s="14">
        <v>0</v>
      </c>
      <c r="M5" s="14">
        <v>0</v>
      </c>
      <c r="N5" s="14">
        <v>22</v>
      </c>
      <c r="O5" s="14">
        <v>9</v>
      </c>
      <c r="P5" s="14">
        <v>3</v>
      </c>
      <c r="Q5" s="14">
        <v>1</v>
      </c>
      <c r="R5" s="14">
        <v>6</v>
      </c>
      <c r="S5" s="14">
        <v>10</v>
      </c>
      <c r="T5" s="14">
        <v>0</v>
      </c>
      <c r="U5" s="14">
        <v>0</v>
      </c>
      <c r="V5" s="14">
        <v>0</v>
      </c>
      <c r="W5" s="14">
        <v>0</v>
      </c>
      <c r="X5" s="14">
        <f t="shared" si="0"/>
        <v>78</v>
      </c>
    </row>
    <row r="6" spans="1:24" ht="11.25">
      <c r="A6" s="12">
        <v>40883.588796296295</v>
      </c>
      <c r="B6" s="39" t="s">
        <v>1386</v>
      </c>
      <c r="C6" s="64" t="s">
        <v>1388</v>
      </c>
      <c r="D6" s="72">
        <v>29</v>
      </c>
      <c r="E6" s="72">
        <v>0</v>
      </c>
      <c r="F6" s="72">
        <v>3</v>
      </c>
      <c r="G6" s="72">
        <v>3</v>
      </c>
      <c r="H6" s="72">
        <v>10</v>
      </c>
      <c r="I6" s="72">
        <v>3</v>
      </c>
      <c r="J6" s="72">
        <v>0</v>
      </c>
      <c r="K6" s="72">
        <v>0</v>
      </c>
      <c r="L6" s="72">
        <v>0</v>
      </c>
      <c r="M6" s="72">
        <v>0</v>
      </c>
      <c r="N6" s="72">
        <v>33</v>
      </c>
      <c r="O6" s="72">
        <v>0</v>
      </c>
      <c r="P6" s="72">
        <v>0</v>
      </c>
      <c r="Q6" s="72">
        <v>5</v>
      </c>
      <c r="R6" s="72">
        <v>2</v>
      </c>
      <c r="S6" s="72">
        <v>1</v>
      </c>
      <c r="T6" s="72">
        <v>0</v>
      </c>
      <c r="U6" s="72">
        <v>0</v>
      </c>
      <c r="V6" s="72">
        <v>0</v>
      </c>
      <c r="W6" s="72">
        <v>0</v>
      </c>
      <c r="X6" s="14">
        <f t="shared" si="0"/>
        <v>89</v>
      </c>
    </row>
    <row r="7" spans="1:24" ht="11.25">
      <c r="A7" s="12">
        <v>40879.55113425926</v>
      </c>
      <c r="B7" s="39" t="s">
        <v>1389</v>
      </c>
      <c r="C7" s="64" t="s">
        <v>1388</v>
      </c>
      <c r="D7" s="72">
        <v>5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4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14">
        <f t="shared" si="0"/>
        <v>9</v>
      </c>
    </row>
    <row r="8" spans="1:24" ht="11.25">
      <c r="A8" s="12">
        <v>40879.63207175926</v>
      </c>
      <c r="B8" s="39" t="s">
        <v>1390</v>
      </c>
      <c r="C8" s="64" t="s">
        <v>1388</v>
      </c>
      <c r="D8" s="72">
        <v>8</v>
      </c>
      <c r="E8" s="72">
        <v>0</v>
      </c>
      <c r="F8" s="72">
        <v>1</v>
      </c>
      <c r="G8" s="72">
        <v>4</v>
      </c>
      <c r="H8" s="72">
        <v>10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6</v>
      </c>
      <c r="O8" s="72">
        <v>1</v>
      </c>
      <c r="P8" s="72">
        <v>0</v>
      </c>
      <c r="Q8" s="72">
        <v>2</v>
      </c>
      <c r="R8" s="72">
        <v>3</v>
      </c>
      <c r="S8" s="72">
        <v>1</v>
      </c>
      <c r="T8" s="72">
        <v>0</v>
      </c>
      <c r="U8" s="72">
        <v>0</v>
      </c>
      <c r="V8" s="72">
        <v>0</v>
      </c>
      <c r="W8" s="72">
        <v>0</v>
      </c>
      <c r="X8" s="14">
        <f t="shared" si="0"/>
        <v>36</v>
      </c>
    </row>
    <row r="9" spans="1:24" ht="11.25">
      <c r="A9" s="12">
        <v>40879.61853009259</v>
      </c>
      <c r="B9" s="39" t="s">
        <v>1391</v>
      </c>
      <c r="C9" s="64" t="s">
        <v>1388</v>
      </c>
      <c r="D9" s="72">
        <v>2</v>
      </c>
      <c r="E9" s="72">
        <v>0</v>
      </c>
      <c r="F9" s="72">
        <v>0</v>
      </c>
      <c r="G9" s="72">
        <v>0</v>
      </c>
      <c r="H9" s="72">
        <v>0</v>
      </c>
      <c r="I9" s="72">
        <v>2</v>
      </c>
      <c r="J9" s="72">
        <v>0</v>
      </c>
      <c r="K9" s="72">
        <v>0</v>
      </c>
      <c r="L9" s="72">
        <v>0</v>
      </c>
      <c r="M9" s="72">
        <v>0</v>
      </c>
      <c r="N9" s="72">
        <v>1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14">
        <f t="shared" si="0"/>
        <v>5</v>
      </c>
    </row>
    <row r="10" spans="1:24" ht="11.25">
      <c r="A10" s="12">
        <v>40882.56429398148</v>
      </c>
      <c r="B10" s="39" t="s">
        <v>1392</v>
      </c>
      <c r="C10" s="64" t="s">
        <v>1388</v>
      </c>
      <c r="D10" s="72">
        <v>1</v>
      </c>
      <c r="E10" s="72">
        <v>0</v>
      </c>
      <c r="F10" s="72">
        <v>0</v>
      </c>
      <c r="G10" s="72">
        <v>0</v>
      </c>
      <c r="H10" s="72">
        <v>0</v>
      </c>
      <c r="I10" s="72">
        <v>3</v>
      </c>
      <c r="J10" s="72">
        <v>0</v>
      </c>
      <c r="K10" s="72">
        <v>0</v>
      </c>
      <c r="L10" s="72">
        <v>0</v>
      </c>
      <c r="M10" s="72">
        <v>0</v>
      </c>
      <c r="N10" s="72">
        <v>6</v>
      </c>
      <c r="O10" s="72">
        <v>0</v>
      </c>
      <c r="P10" s="72">
        <v>0</v>
      </c>
      <c r="Q10" s="72">
        <v>2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14">
        <f t="shared" si="0"/>
        <v>12</v>
      </c>
    </row>
    <row r="11" spans="1:24" ht="11.25">
      <c r="A11" s="12">
        <v>40881.938935185186</v>
      </c>
      <c r="B11" s="39" t="s">
        <v>1435</v>
      </c>
      <c r="C11" s="64" t="s">
        <v>1388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1</v>
      </c>
      <c r="O11" s="72">
        <v>0</v>
      </c>
      <c r="P11" s="72">
        <v>0</v>
      </c>
      <c r="Q11" s="72">
        <v>0</v>
      </c>
      <c r="R11" s="72">
        <v>1</v>
      </c>
      <c r="S11" s="72">
        <v>1</v>
      </c>
      <c r="T11" s="72">
        <v>0</v>
      </c>
      <c r="U11" s="72">
        <v>0</v>
      </c>
      <c r="V11" s="72">
        <v>0</v>
      </c>
      <c r="W11" s="72">
        <v>0</v>
      </c>
      <c r="X11" s="14">
        <f t="shared" si="0"/>
        <v>3</v>
      </c>
    </row>
    <row r="12" spans="1:24" ht="11.25">
      <c r="A12" s="12">
        <v>40882.383414351854</v>
      </c>
      <c r="B12" s="39" t="s">
        <v>1386</v>
      </c>
      <c r="C12" s="64" t="s">
        <v>1393</v>
      </c>
      <c r="D12" s="72">
        <v>5</v>
      </c>
      <c r="E12" s="72">
        <v>0</v>
      </c>
      <c r="F12" s="72">
        <v>0</v>
      </c>
      <c r="G12" s="72">
        <v>0</v>
      </c>
      <c r="H12" s="72">
        <v>1</v>
      </c>
      <c r="I12" s="72">
        <v>4</v>
      </c>
      <c r="J12" s="72">
        <v>0</v>
      </c>
      <c r="K12" s="72">
        <v>0</v>
      </c>
      <c r="L12" s="72">
        <v>0</v>
      </c>
      <c r="M12" s="72">
        <v>0</v>
      </c>
      <c r="N12" s="72">
        <v>12</v>
      </c>
      <c r="O12" s="72">
        <v>0</v>
      </c>
      <c r="P12" s="72">
        <v>0</v>
      </c>
      <c r="Q12" s="72">
        <v>0</v>
      </c>
      <c r="R12" s="72">
        <v>2</v>
      </c>
      <c r="S12" s="72">
        <v>1</v>
      </c>
      <c r="T12" s="72">
        <v>0</v>
      </c>
      <c r="U12" s="72">
        <v>0</v>
      </c>
      <c r="V12" s="72">
        <v>0</v>
      </c>
      <c r="W12" s="72">
        <v>0</v>
      </c>
      <c r="X12" s="14">
        <f t="shared" si="0"/>
        <v>25</v>
      </c>
    </row>
    <row r="13" spans="1:24" ht="11.25">
      <c r="A13" s="12">
        <v>40882.74563657407</v>
      </c>
      <c r="B13" s="39" t="s">
        <v>1386</v>
      </c>
      <c r="C13" s="64" t="s">
        <v>1394</v>
      </c>
      <c r="D13" s="72">
        <v>2</v>
      </c>
      <c r="E13" s="72">
        <v>0</v>
      </c>
      <c r="F13" s="72">
        <v>0</v>
      </c>
      <c r="G13" s="72">
        <v>0</v>
      </c>
      <c r="H13" s="72">
        <v>2</v>
      </c>
      <c r="I13" s="72">
        <v>1</v>
      </c>
      <c r="J13" s="72">
        <v>0</v>
      </c>
      <c r="K13" s="72">
        <v>0</v>
      </c>
      <c r="L13" s="72">
        <v>0</v>
      </c>
      <c r="M13" s="72">
        <v>0</v>
      </c>
      <c r="N13" s="72">
        <v>6</v>
      </c>
      <c r="O13" s="72">
        <v>0</v>
      </c>
      <c r="P13" s="72">
        <v>0</v>
      </c>
      <c r="Q13" s="72">
        <v>5</v>
      </c>
      <c r="R13" s="72">
        <v>2</v>
      </c>
      <c r="S13" s="72">
        <v>1</v>
      </c>
      <c r="T13" s="72">
        <v>0</v>
      </c>
      <c r="U13" s="72">
        <v>0</v>
      </c>
      <c r="V13" s="72">
        <v>1</v>
      </c>
      <c r="W13" s="72">
        <v>1</v>
      </c>
      <c r="X13" s="14">
        <f t="shared" si="0"/>
        <v>21</v>
      </c>
    </row>
    <row r="14" spans="1:24" ht="11.25">
      <c r="A14" s="12">
        <v>40883.60650462963</v>
      </c>
      <c r="B14" s="39" t="s">
        <v>1395</v>
      </c>
      <c r="C14" s="64" t="s">
        <v>1395</v>
      </c>
      <c r="D14" s="72">
        <v>35</v>
      </c>
      <c r="E14" s="72">
        <v>0</v>
      </c>
      <c r="F14" s="72">
        <v>8</v>
      </c>
      <c r="G14" s="72">
        <v>2</v>
      </c>
      <c r="H14" s="72">
        <v>3</v>
      </c>
      <c r="I14" s="72">
        <v>68</v>
      </c>
      <c r="J14" s="72">
        <v>1</v>
      </c>
      <c r="K14" s="72">
        <v>3</v>
      </c>
      <c r="L14" s="72">
        <v>8</v>
      </c>
      <c r="M14" s="72">
        <v>3</v>
      </c>
      <c r="N14" s="72">
        <v>274</v>
      </c>
      <c r="O14" s="72">
        <v>0</v>
      </c>
      <c r="P14" s="72">
        <v>11</v>
      </c>
      <c r="Q14" s="72">
        <v>43</v>
      </c>
      <c r="R14" s="72">
        <v>29</v>
      </c>
      <c r="S14" s="72">
        <v>17</v>
      </c>
      <c r="T14" s="72">
        <v>0</v>
      </c>
      <c r="U14" s="72">
        <v>1</v>
      </c>
      <c r="V14" s="72">
        <v>0</v>
      </c>
      <c r="W14" s="72">
        <v>2</v>
      </c>
      <c r="X14" s="14">
        <f t="shared" si="0"/>
        <v>508</v>
      </c>
    </row>
    <row r="15" spans="1:24" ht="11.25">
      <c r="A15" s="12">
        <v>40882.59915509259</v>
      </c>
      <c r="B15" s="39" t="s">
        <v>1396</v>
      </c>
      <c r="C15" s="64" t="s">
        <v>1397</v>
      </c>
      <c r="D15" s="72">
        <v>12</v>
      </c>
      <c r="E15" s="72">
        <v>3</v>
      </c>
      <c r="F15" s="72">
        <v>2</v>
      </c>
      <c r="G15" s="72">
        <v>3</v>
      </c>
      <c r="H15" s="72">
        <v>7</v>
      </c>
      <c r="I15" s="72">
        <v>3</v>
      </c>
      <c r="J15" s="72">
        <v>0</v>
      </c>
      <c r="K15" s="72">
        <v>0</v>
      </c>
      <c r="L15" s="72">
        <v>1</v>
      </c>
      <c r="M15" s="72">
        <v>3</v>
      </c>
      <c r="N15" s="72">
        <v>14</v>
      </c>
      <c r="O15" s="72">
        <v>1</v>
      </c>
      <c r="P15" s="72">
        <v>1</v>
      </c>
      <c r="Q15" s="72">
        <v>11</v>
      </c>
      <c r="R15" s="72">
        <v>9</v>
      </c>
      <c r="S15" s="72">
        <v>3</v>
      </c>
      <c r="T15" s="72">
        <v>0</v>
      </c>
      <c r="U15" s="72">
        <v>0</v>
      </c>
      <c r="V15" s="72">
        <v>0</v>
      </c>
      <c r="W15" s="72">
        <v>0</v>
      </c>
      <c r="X15" s="14">
        <f t="shared" si="0"/>
        <v>73</v>
      </c>
    </row>
    <row r="16" spans="1:24" ht="11.25">
      <c r="A16" s="12"/>
      <c r="B16" s="39" t="s">
        <v>1398</v>
      </c>
      <c r="C16" s="64" t="s">
        <v>1397</v>
      </c>
      <c r="D16" s="14">
        <v>0</v>
      </c>
      <c r="E16" s="14">
        <v>0</v>
      </c>
      <c r="F16" s="14">
        <v>0</v>
      </c>
      <c r="G16" s="14">
        <v>1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1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f t="shared" si="0"/>
        <v>2</v>
      </c>
    </row>
    <row r="17" spans="1:24" ht="11.25">
      <c r="A17" s="12">
        <v>40882.578738425924</v>
      </c>
      <c r="B17" s="39" t="s">
        <v>1399</v>
      </c>
      <c r="C17" s="64" t="s">
        <v>1400</v>
      </c>
      <c r="D17" s="14">
        <v>6</v>
      </c>
      <c r="E17" s="14">
        <v>0</v>
      </c>
      <c r="F17" s="14">
        <v>0</v>
      </c>
      <c r="G17" s="14">
        <v>1</v>
      </c>
      <c r="H17" s="14">
        <v>0</v>
      </c>
      <c r="I17" s="14">
        <v>1</v>
      </c>
      <c r="J17" s="14">
        <v>0</v>
      </c>
      <c r="K17" s="14">
        <v>0</v>
      </c>
      <c r="L17" s="14">
        <v>0</v>
      </c>
      <c r="M17" s="14">
        <v>0</v>
      </c>
      <c r="N17" s="14">
        <v>16</v>
      </c>
      <c r="O17" s="14">
        <v>0</v>
      </c>
      <c r="P17" s="14">
        <v>0</v>
      </c>
      <c r="Q17" s="14">
        <v>1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f t="shared" si="0"/>
        <v>25</v>
      </c>
    </row>
    <row r="18" spans="1:24" ht="11.25">
      <c r="A18" s="12">
        <v>40882.57635416667</v>
      </c>
      <c r="B18" s="39" t="s">
        <v>1386</v>
      </c>
      <c r="C18" s="64" t="s">
        <v>1401</v>
      </c>
      <c r="D18" s="72">
        <v>5</v>
      </c>
      <c r="E18" s="72">
        <v>0</v>
      </c>
      <c r="F18" s="72">
        <v>0</v>
      </c>
      <c r="G18" s="72">
        <v>0</v>
      </c>
      <c r="H18" s="72">
        <v>0</v>
      </c>
      <c r="I18" s="72">
        <v>2</v>
      </c>
      <c r="J18" s="72">
        <v>0</v>
      </c>
      <c r="K18" s="72">
        <v>0</v>
      </c>
      <c r="L18" s="72">
        <v>0</v>
      </c>
      <c r="M18" s="72">
        <v>1</v>
      </c>
      <c r="N18" s="72">
        <v>3</v>
      </c>
      <c r="O18" s="72">
        <v>0</v>
      </c>
      <c r="P18" s="72">
        <v>0</v>
      </c>
      <c r="Q18" s="72">
        <v>1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14">
        <f t="shared" si="0"/>
        <v>12</v>
      </c>
    </row>
    <row r="19" spans="1:24" ht="11.25">
      <c r="A19" s="12">
        <v>40884.44840277778</v>
      </c>
      <c r="B19" s="39" t="s">
        <v>1402</v>
      </c>
      <c r="C19" s="64" t="s">
        <v>1401</v>
      </c>
      <c r="D19" s="14">
        <v>9</v>
      </c>
      <c r="E19" s="14">
        <v>0</v>
      </c>
      <c r="F19" s="14">
        <v>1</v>
      </c>
      <c r="G19" s="14">
        <v>2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3</v>
      </c>
      <c r="O19" s="14">
        <v>0</v>
      </c>
      <c r="P19" s="14">
        <v>0</v>
      </c>
      <c r="Q19" s="14">
        <v>1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f t="shared" si="0"/>
        <v>16</v>
      </c>
    </row>
    <row r="20" spans="1:24" ht="11.25">
      <c r="A20" s="12"/>
      <c r="B20" s="39" t="s">
        <v>1403</v>
      </c>
      <c r="C20" s="64" t="s">
        <v>1401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14">
        <f t="shared" si="0"/>
        <v>0</v>
      </c>
    </row>
    <row r="21" spans="1:24" ht="11.25">
      <c r="A21" s="12">
        <v>40882.51820601852</v>
      </c>
      <c r="B21" s="39" t="s">
        <v>1386</v>
      </c>
      <c r="C21" s="64" t="s">
        <v>1404</v>
      </c>
      <c r="D21" s="72">
        <v>1</v>
      </c>
      <c r="E21" s="72">
        <v>1</v>
      </c>
      <c r="F21" s="72">
        <v>0</v>
      </c>
      <c r="G21" s="72">
        <v>0</v>
      </c>
      <c r="H21" s="72">
        <v>0</v>
      </c>
      <c r="I21" s="72">
        <v>3</v>
      </c>
      <c r="J21" s="72">
        <v>0</v>
      </c>
      <c r="K21" s="72">
        <v>0</v>
      </c>
      <c r="L21" s="72">
        <v>0</v>
      </c>
      <c r="M21" s="72">
        <v>0</v>
      </c>
      <c r="N21" s="72">
        <v>9</v>
      </c>
      <c r="O21" s="72">
        <v>0</v>
      </c>
      <c r="P21" s="72">
        <v>0</v>
      </c>
      <c r="Q21" s="72">
        <v>0</v>
      </c>
      <c r="R21" s="72">
        <v>0</v>
      </c>
      <c r="S21" s="72">
        <v>1</v>
      </c>
      <c r="T21" s="72">
        <v>0</v>
      </c>
      <c r="U21" s="72">
        <v>0</v>
      </c>
      <c r="V21" s="72">
        <v>0</v>
      </c>
      <c r="W21" s="72">
        <v>0</v>
      </c>
      <c r="X21" s="14">
        <f t="shared" si="0"/>
        <v>15</v>
      </c>
    </row>
    <row r="22" spans="1:24" ht="11.25">
      <c r="A22" s="12">
        <v>40885.35480324074</v>
      </c>
      <c r="B22" s="39" t="s">
        <v>1405</v>
      </c>
      <c r="C22" s="64" t="s">
        <v>1404</v>
      </c>
      <c r="D22" s="72">
        <v>1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1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14">
        <f t="shared" si="0"/>
        <v>2</v>
      </c>
    </row>
    <row r="23" spans="1:24" ht="11.25">
      <c r="A23" s="12">
        <v>40879.57</v>
      </c>
      <c r="B23" s="39" t="s">
        <v>1406</v>
      </c>
      <c r="C23" s="64" t="s">
        <v>1407</v>
      </c>
      <c r="D23" s="14">
        <v>35</v>
      </c>
      <c r="E23" s="14">
        <v>0</v>
      </c>
      <c r="F23" s="14">
        <v>5</v>
      </c>
      <c r="G23" s="14">
        <v>5</v>
      </c>
      <c r="H23" s="14">
        <v>9</v>
      </c>
      <c r="I23" s="14">
        <v>1</v>
      </c>
      <c r="J23" s="14">
        <v>0</v>
      </c>
      <c r="K23" s="14">
        <v>0</v>
      </c>
      <c r="L23" s="14">
        <v>1</v>
      </c>
      <c r="M23" s="14">
        <v>0</v>
      </c>
      <c r="N23" s="14">
        <v>59</v>
      </c>
      <c r="O23" s="14">
        <v>0</v>
      </c>
      <c r="P23" s="14">
        <v>3</v>
      </c>
      <c r="Q23" s="14">
        <v>12</v>
      </c>
      <c r="R23" s="14">
        <v>8</v>
      </c>
      <c r="S23" s="14">
        <v>3</v>
      </c>
      <c r="T23" s="14">
        <v>0</v>
      </c>
      <c r="U23" s="14">
        <v>0</v>
      </c>
      <c r="V23" s="14">
        <v>0</v>
      </c>
      <c r="W23" s="14">
        <v>0</v>
      </c>
      <c r="X23" s="14">
        <f t="shared" si="0"/>
        <v>141</v>
      </c>
    </row>
    <row r="24" spans="1:24" ht="11.25">
      <c r="A24" s="12">
        <v>40883.547696759255</v>
      </c>
      <c r="B24" s="39" t="s">
        <v>1408</v>
      </c>
      <c r="C24" s="64" t="s">
        <v>1407</v>
      </c>
      <c r="D24" s="14">
        <v>22</v>
      </c>
      <c r="E24" s="14">
        <v>0</v>
      </c>
      <c r="F24" s="14">
        <v>4</v>
      </c>
      <c r="G24" s="14">
        <v>0</v>
      </c>
      <c r="H24" s="14">
        <v>5</v>
      </c>
      <c r="I24" s="14">
        <v>1</v>
      </c>
      <c r="J24" s="14">
        <v>0</v>
      </c>
      <c r="K24" s="14">
        <v>0</v>
      </c>
      <c r="L24" s="14">
        <v>0</v>
      </c>
      <c r="M24" s="14">
        <v>0</v>
      </c>
      <c r="N24" s="14">
        <v>4</v>
      </c>
      <c r="O24" s="14">
        <v>0</v>
      </c>
      <c r="P24" s="14">
        <v>1</v>
      </c>
      <c r="Q24" s="14">
        <v>0</v>
      </c>
      <c r="R24" s="14">
        <v>0</v>
      </c>
      <c r="S24" s="14">
        <v>2</v>
      </c>
      <c r="T24" s="14">
        <v>0</v>
      </c>
      <c r="U24" s="14">
        <v>0</v>
      </c>
      <c r="V24" s="14">
        <v>0</v>
      </c>
      <c r="W24" s="14">
        <v>0</v>
      </c>
      <c r="X24" s="14">
        <f t="shared" si="0"/>
        <v>39</v>
      </c>
    </row>
    <row r="25" spans="1:24" ht="11.25">
      <c r="A25" s="62">
        <v>40885.44898148148</v>
      </c>
      <c r="B25" s="39" t="s">
        <v>1409</v>
      </c>
      <c r="C25" s="64" t="s">
        <v>1407</v>
      </c>
      <c r="D25" s="14">
        <v>74</v>
      </c>
      <c r="E25" s="14">
        <v>1</v>
      </c>
      <c r="F25" s="14">
        <v>5</v>
      </c>
      <c r="G25" s="14">
        <v>7</v>
      </c>
      <c r="H25" s="14">
        <v>11</v>
      </c>
      <c r="I25" s="14">
        <v>8</v>
      </c>
      <c r="J25" s="14">
        <v>0</v>
      </c>
      <c r="K25" s="14">
        <v>0</v>
      </c>
      <c r="L25" s="14">
        <v>3</v>
      </c>
      <c r="M25" s="14">
        <v>4</v>
      </c>
      <c r="N25" s="14">
        <v>95</v>
      </c>
      <c r="O25" s="14">
        <v>0</v>
      </c>
      <c r="P25" s="14">
        <v>31</v>
      </c>
      <c r="Q25" s="14">
        <v>59</v>
      </c>
      <c r="R25" s="14">
        <v>8</v>
      </c>
      <c r="S25" s="14">
        <v>1</v>
      </c>
      <c r="T25" s="14">
        <v>0</v>
      </c>
      <c r="U25" s="14">
        <v>0</v>
      </c>
      <c r="V25" s="14">
        <v>0</v>
      </c>
      <c r="W25" s="14">
        <v>0</v>
      </c>
      <c r="X25" s="14">
        <f t="shared" si="0"/>
        <v>307</v>
      </c>
    </row>
    <row r="26" spans="1:24" ht="11.25">
      <c r="A26" s="12"/>
      <c r="B26" s="39" t="s">
        <v>1410</v>
      </c>
      <c r="C26" s="64" t="s">
        <v>1407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>
        <f t="shared" si="0"/>
        <v>0</v>
      </c>
    </row>
    <row r="27" spans="1:24" ht="11.25">
      <c r="A27" s="73"/>
      <c r="B27" s="39" t="s">
        <v>1105</v>
      </c>
      <c r="C27" s="64" t="s">
        <v>1407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>
        <f t="shared" si="0"/>
        <v>0</v>
      </c>
    </row>
    <row r="28" spans="1:24" ht="11.25">
      <c r="A28" s="12">
        <v>40886.5372337963</v>
      </c>
      <c r="B28" s="39" t="s">
        <v>1411</v>
      </c>
      <c r="C28" s="64" t="s">
        <v>1407</v>
      </c>
      <c r="D28" s="14">
        <v>12</v>
      </c>
      <c r="E28" s="14">
        <v>0</v>
      </c>
      <c r="F28" s="14">
        <v>0</v>
      </c>
      <c r="G28" s="14">
        <v>1</v>
      </c>
      <c r="H28" s="14">
        <v>2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f t="shared" si="0"/>
        <v>15</v>
      </c>
    </row>
    <row r="29" spans="1:24" ht="11.25">
      <c r="A29" s="12">
        <v>40882.47752314815</v>
      </c>
      <c r="B29" s="39" t="s">
        <v>1412</v>
      </c>
      <c r="C29" s="64" t="s">
        <v>1413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  <c r="U29" s="72">
        <v>0</v>
      </c>
      <c r="V29" s="72">
        <v>0</v>
      </c>
      <c r="W29" s="72">
        <v>0</v>
      </c>
      <c r="X29" s="14">
        <f t="shared" si="0"/>
        <v>0</v>
      </c>
    </row>
    <row r="30" spans="1:24" ht="11.25">
      <c r="A30" s="12">
        <v>40882.36928240741</v>
      </c>
      <c r="B30" s="39" t="s">
        <v>1414</v>
      </c>
      <c r="C30" s="64" t="s">
        <v>1413</v>
      </c>
      <c r="D30" s="72">
        <v>13</v>
      </c>
      <c r="E30" s="72">
        <v>0</v>
      </c>
      <c r="F30" s="72">
        <v>2</v>
      </c>
      <c r="G30" s="72">
        <v>0</v>
      </c>
      <c r="H30" s="72">
        <v>3</v>
      </c>
      <c r="I30" s="72">
        <v>1</v>
      </c>
      <c r="J30" s="72">
        <v>0</v>
      </c>
      <c r="K30" s="72">
        <v>0</v>
      </c>
      <c r="L30" s="72">
        <v>1</v>
      </c>
      <c r="M30" s="72">
        <v>0</v>
      </c>
      <c r="N30" s="72">
        <v>13</v>
      </c>
      <c r="O30" s="72">
        <v>0</v>
      </c>
      <c r="P30" s="72">
        <v>0</v>
      </c>
      <c r="Q30" s="72">
        <v>1</v>
      </c>
      <c r="R30" s="72">
        <v>1</v>
      </c>
      <c r="S30" s="72">
        <v>0</v>
      </c>
      <c r="T30" s="72">
        <v>0</v>
      </c>
      <c r="U30" s="72">
        <v>0</v>
      </c>
      <c r="V30" s="72">
        <v>0</v>
      </c>
      <c r="W30" s="72">
        <v>0</v>
      </c>
      <c r="X30" s="14">
        <f t="shared" si="0"/>
        <v>35</v>
      </c>
    </row>
    <row r="31" spans="1:24" ht="11.25">
      <c r="A31" s="12">
        <v>40882.4813425926</v>
      </c>
      <c r="B31" s="39" t="s">
        <v>1415</v>
      </c>
      <c r="C31" s="64" t="s">
        <v>1413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3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2">
        <v>0</v>
      </c>
      <c r="U31" s="72">
        <v>0</v>
      </c>
      <c r="V31" s="72">
        <v>0</v>
      </c>
      <c r="W31" s="72">
        <v>0</v>
      </c>
      <c r="X31" s="14">
        <f t="shared" si="0"/>
        <v>3</v>
      </c>
    </row>
    <row r="32" spans="1:24" ht="11.25">
      <c r="A32" s="12">
        <v>40879.55320601852</v>
      </c>
      <c r="B32" s="39" t="s">
        <v>1416</v>
      </c>
      <c r="C32" s="64" t="s">
        <v>1413</v>
      </c>
      <c r="D32" s="72">
        <v>2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  <c r="T32" s="72">
        <v>0</v>
      </c>
      <c r="U32" s="72">
        <v>0</v>
      </c>
      <c r="V32" s="72">
        <v>0</v>
      </c>
      <c r="W32" s="72">
        <v>0</v>
      </c>
      <c r="X32" s="14">
        <f t="shared" si="0"/>
        <v>2</v>
      </c>
    </row>
    <row r="33" spans="1:24" ht="11.25">
      <c r="A33" s="12">
        <v>40880.44729166667</v>
      </c>
      <c r="B33" s="39" t="s">
        <v>1429</v>
      </c>
      <c r="C33" s="64" t="s">
        <v>1413</v>
      </c>
      <c r="D33" s="72">
        <v>5</v>
      </c>
      <c r="E33" s="72">
        <v>0</v>
      </c>
      <c r="F33" s="72">
        <v>0</v>
      </c>
      <c r="G33" s="72">
        <v>0</v>
      </c>
      <c r="H33" s="72">
        <v>2</v>
      </c>
      <c r="I33" s="72">
        <v>1</v>
      </c>
      <c r="J33" s="72">
        <v>0</v>
      </c>
      <c r="K33" s="72">
        <v>0</v>
      </c>
      <c r="L33" s="72">
        <v>1</v>
      </c>
      <c r="M33" s="72">
        <v>0</v>
      </c>
      <c r="N33" s="72">
        <v>65</v>
      </c>
      <c r="O33" s="72">
        <v>0</v>
      </c>
      <c r="P33" s="72">
        <v>2</v>
      </c>
      <c r="Q33" s="72">
        <v>3</v>
      </c>
      <c r="R33" s="72">
        <v>25</v>
      </c>
      <c r="S33" s="72">
        <v>20</v>
      </c>
      <c r="T33" s="72">
        <v>0</v>
      </c>
      <c r="U33" s="72">
        <v>0</v>
      </c>
      <c r="V33" s="72">
        <v>1</v>
      </c>
      <c r="W33" s="72">
        <v>3</v>
      </c>
      <c r="X33" s="14">
        <f t="shared" si="0"/>
        <v>128</v>
      </c>
    </row>
    <row r="34" spans="1:24" ht="11.25">
      <c r="A34" s="12"/>
      <c r="B34" s="39" t="s">
        <v>1436</v>
      </c>
      <c r="C34" s="64" t="s">
        <v>1413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1</v>
      </c>
      <c r="T34" s="14">
        <v>0</v>
      </c>
      <c r="U34" s="14">
        <v>0</v>
      </c>
      <c r="V34" s="14">
        <v>0</v>
      </c>
      <c r="W34" s="14">
        <v>0</v>
      </c>
      <c r="X34" s="14">
        <f t="shared" si="0"/>
        <v>1</v>
      </c>
    </row>
    <row r="35" spans="1:24" ht="11.25">
      <c r="A35" s="12">
        <v>40879.5621412037</v>
      </c>
      <c r="B35" s="39" t="s">
        <v>1437</v>
      </c>
      <c r="C35" s="64" t="s">
        <v>1413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72">
        <v>0</v>
      </c>
      <c r="U35" s="72">
        <v>0</v>
      </c>
      <c r="V35" s="72">
        <v>0</v>
      </c>
      <c r="W35" s="72">
        <v>0</v>
      </c>
      <c r="X35" s="14">
        <f t="shared" si="0"/>
        <v>0</v>
      </c>
    </row>
    <row r="36" spans="1:24" ht="11.25">
      <c r="A36" s="42">
        <v>40882.495671296296</v>
      </c>
      <c r="B36" s="58" t="s">
        <v>1164</v>
      </c>
      <c r="C36" s="64" t="s">
        <v>1413</v>
      </c>
      <c r="D36" s="44">
        <v>0</v>
      </c>
      <c r="E36" s="44">
        <v>0</v>
      </c>
      <c r="F36" s="44">
        <v>1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1</v>
      </c>
      <c r="O36" s="44">
        <v>0</v>
      </c>
      <c r="P36" s="44">
        <v>0</v>
      </c>
      <c r="Q36" s="44">
        <v>1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44">
        <v>0</v>
      </c>
      <c r="X36" s="14">
        <f t="shared" si="0"/>
        <v>3</v>
      </c>
    </row>
    <row r="37" spans="1:24" ht="11.25">
      <c r="A37" s="12">
        <v>40885.56435185185</v>
      </c>
      <c r="B37" s="59" t="s">
        <v>1165</v>
      </c>
      <c r="C37" s="64" t="s">
        <v>1413</v>
      </c>
      <c r="D37" s="14">
        <v>650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f t="shared" si="0"/>
        <v>650</v>
      </c>
    </row>
    <row r="38" spans="1:24" ht="11.25">
      <c r="A38" s="12">
        <v>40885.6421875</v>
      </c>
      <c r="B38" s="59" t="s">
        <v>1166</v>
      </c>
      <c r="C38" s="64" t="s">
        <v>1413</v>
      </c>
      <c r="D38" s="14">
        <v>941</v>
      </c>
      <c r="E38" s="14">
        <v>0</v>
      </c>
      <c r="F38" s="14">
        <v>0</v>
      </c>
      <c r="G38" s="14">
        <v>0</v>
      </c>
      <c r="H38" s="14">
        <v>0</v>
      </c>
      <c r="I38" s="14">
        <v>24</v>
      </c>
      <c r="J38" s="14">
        <v>0</v>
      </c>
      <c r="K38" s="14">
        <v>0</v>
      </c>
      <c r="L38" s="14">
        <v>0</v>
      </c>
      <c r="M38" s="14">
        <v>0</v>
      </c>
      <c r="N38" s="14">
        <v>4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f t="shared" si="0"/>
        <v>969</v>
      </c>
    </row>
    <row r="39" spans="1:24" ht="11.25">
      <c r="A39" s="12">
        <v>40879.63135416667</v>
      </c>
      <c r="B39" s="39" t="s">
        <v>1417</v>
      </c>
      <c r="C39" s="64" t="s">
        <v>1418</v>
      </c>
      <c r="D39" s="72">
        <v>11</v>
      </c>
      <c r="E39" s="72">
        <v>0</v>
      </c>
      <c r="F39" s="72">
        <v>1</v>
      </c>
      <c r="G39" s="72">
        <v>1</v>
      </c>
      <c r="H39" s="72">
        <v>7</v>
      </c>
      <c r="I39" s="72">
        <v>6</v>
      </c>
      <c r="J39" s="72">
        <v>0</v>
      </c>
      <c r="K39" s="72">
        <v>0</v>
      </c>
      <c r="L39" s="72">
        <v>0</v>
      </c>
      <c r="M39" s="72">
        <v>1</v>
      </c>
      <c r="N39" s="72">
        <v>16</v>
      </c>
      <c r="O39" s="72">
        <v>0</v>
      </c>
      <c r="P39" s="72">
        <v>1</v>
      </c>
      <c r="Q39" s="72">
        <v>1</v>
      </c>
      <c r="R39" s="72">
        <v>1</v>
      </c>
      <c r="S39" s="72">
        <v>1</v>
      </c>
      <c r="T39" s="72">
        <v>0</v>
      </c>
      <c r="U39" s="72">
        <v>0</v>
      </c>
      <c r="V39" s="72">
        <v>0</v>
      </c>
      <c r="W39" s="72">
        <v>0</v>
      </c>
      <c r="X39" s="14">
        <f t="shared" si="0"/>
        <v>47</v>
      </c>
    </row>
    <row r="40" spans="1:24" ht="11.25">
      <c r="A40" s="12">
        <v>40879.6018287037</v>
      </c>
      <c r="B40" s="39" t="s">
        <v>1419</v>
      </c>
      <c r="C40" s="64" t="s">
        <v>1418</v>
      </c>
      <c r="D40" s="72">
        <v>1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4</v>
      </c>
      <c r="O40" s="72">
        <v>0</v>
      </c>
      <c r="P40" s="72">
        <v>0</v>
      </c>
      <c r="Q40" s="72">
        <v>0</v>
      </c>
      <c r="R40" s="72">
        <v>0</v>
      </c>
      <c r="S40" s="72">
        <v>1</v>
      </c>
      <c r="T40" s="72">
        <v>0</v>
      </c>
      <c r="U40" s="72">
        <v>0</v>
      </c>
      <c r="V40" s="72">
        <v>0</v>
      </c>
      <c r="W40" s="72">
        <v>0</v>
      </c>
      <c r="X40" s="14">
        <f t="shared" si="0"/>
        <v>6</v>
      </c>
    </row>
    <row r="41" spans="1:24" ht="11.25">
      <c r="A41" s="12">
        <v>40882.62189814815</v>
      </c>
      <c r="B41" s="39" t="s">
        <v>1420</v>
      </c>
      <c r="C41" s="64" t="s">
        <v>1421</v>
      </c>
      <c r="D41" s="72">
        <v>53</v>
      </c>
      <c r="E41" s="72">
        <v>0</v>
      </c>
      <c r="F41" s="72">
        <v>12</v>
      </c>
      <c r="G41" s="72">
        <v>10</v>
      </c>
      <c r="H41" s="72">
        <v>16</v>
      </c>
      <c r="I41" s="72">
        <v>10</v>
      </c>
      <c r="J41" s="72">
        <v>0</v>
      </c>
      <c r="K41" s="72">
        <v>0</v>
      </c>
      <c r="L41" s="72">
        <v>1</v>
      </c>
      <c r="M41" s="72">
        <v>4</v>
      </c>
      <c r="N41" s="72">
        <v>94</v>
      </c>
      <c r="O41" s="72">
        <v>0</v>
      </c>
      <c r="P41" s="72">
        <v>0</v>
      </c>
      <c r="Q41" s="72">
        <v>8</v>
      </c>
      <c r="R41" s="72">
        <v>7</v>
      </c>
      <c r="S41" s="72">
        <v>18</v>
      </c>
      <c r="T41" s="72">
        <v>0</v>
      </c>
      <c r="U41" s="72">
        <v>0</v>
      </c>
      <c r="V41" s="72">
        <v>0</v>
      </c>
      <c r="W41" s="72">
        <v>1</v>
      </c>
      <c r="X41" s="14">
        <f t="shared" si="0"/>
        <v>234</v>
      </c>
    </row>
    <row r="42" spans="1:24" ht="11.25">
      <c r="A42" s="12">
        <v>40882.480474537035</v>
      </c>
      <c r="B42" s="39" t="s">
        <v>1422</v>
      </c>
      <c r="C42" s="64" t="s">
        <v>1421</v>
      </c>
      <c r="D42" s="72">
        <v>1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4</v>
      </c>
      <c r="O42" s="72">
        <v>0</v>
      </c>
      <c r="P42" s="72">
        <v>0</v>
      </c>
      <c r="Q42" s="72">
        <v>0</v>
      </c>
      <c r="R42" s="72">
        <v>0</v>
      </c>
      <c r="S42" s="72">
        <v>0</v>
      </c>
      <c r="T42" s="72">
        <v>0</v>
      </c>
      <c r="U42" s="72">
        <v>0</v>
      </c>
      <c r="V42" s="72">
        <v>0</v>
      </c>
      <c r="W42" s="72">
        <v>0</v>
      </c>
      <c r="X42" s="14">
        <f t="shared" si="0"/>
        <v>5</v>
      </c>
    </row>
    <row r="43" spans="1:24" ht="11.25">
      <c r="A43" s="12"/>
      <c r="B43" s="39" t="s">
        <v>1423</v>
      </c>
      <c r="C43" s="64" t="s">
        <v>1421</v>
      </c>
      <c r="D43" s="14">
        <v>1</v>
      </c>
      <c r="E43" s="14">
        <v>0</v>
      </c>
      <c r="F43" s="14">
        <v>0</v>
      </c>
      <c r="G43" s="14">
        <v>0</v>
      </c>
      <c r="H43" s="14">
        <v>0</v>
      </c>
      <c r="I43" s="14">
        <v>3</v>
      </c>
      <c r="J43" s="14">
        <v>0</v>
      </c>
      <c r="K43" s="14">
        <v>0</v>
      </c>
      <c r="L43" s="14">
        <v>0</v>
      </c>
      <c r="M43" s="14">
        <v>2</v>
      </c>
      <c r="N43" s="14">
        <v>7</v>
      </c>
      <c r="O43" s="14">
        <v>0</v>
      </c>
      <c r="P43" s="14">
        <v>0</v>
      </c>
      <c r="Q43" s="14">
        <v>0</v>
      </c>
      <c r="R43" s="14">
        <v>0</v>
      </c>
      <c r="S43" s="14">
        <v>3</v>
      </c>
      <c r="T43" s="14">
        <v>0</v>
      </c>
      <c r="U43" s="14">
        <v>0</v>
      </c>
      <c r="V43" s="14">
        <v>0</v>
      </c>
      <c r="W43" s="14">
        <v>0</v>
      </c>
      <c r="X43" s="14">
        <f t="shared" si="0"/>
        <v>16</v>
      </c>
    </row>
    <row r="44" spans="1:24" ht="11.25">
      <c r="A44" s="12">
        <v>40884.411620370374</v>
      </c>
      <c r="B44" s="39" t="s">
        <v>1424</v>
      </c>
      <c r="C44" s="64" t="s">
        <v>1425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f t="shared" si="0"/>
        <v>0</v>
      </c>
    </row>
    <row r="45" spans="1:24" ht="11.25">
      <c r="A45" s="12">
        <v>40882.485196759255</v>
      </c>
      <c r="B45" s="39" t="s">
        <v>1426</v>
      </c>
      <c r="C45" s="64" t="s">
        <v>1425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12</v>
      </c>
      <c r="O45" s="72">
        <v>0</v>
      </c>
      <c r="P45" s="72">
        <v>0</v>
      </c>
      <c r="Q45" s="72">
        <v>2</v>
      </c>
      <c r="R45" s="72">
        <v>3</v>
      </c>
      <c r="S45" s="72">
        <v>8</v>
      </c>
      <c r="T45" s="72">
        <v>0</v>
      </c>
      <c r="U45" s="72">
        <v>0</v>
      </c>
      <c r="V45" s="72">
        <v>0</v>
      </c>
      <c r="W45" s="72">
        <v>0</v>
      </c>
      <c r="X45" s="14">
        <f t="shared" si="0"/>
        <v>25</v>
      </c>
    </row>
    <row r="46" spans="1:24" ht="11.25">
      <c r="A46" s="12">
        <v>40882.526817129634</v>
      </c>
      <c r="B46" s="39" t="s">
        <v>1427</v>
      </c>
      <c r="C46" s="64" t="s">
        <v>1425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1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f t="shared" si="0"/>
        <v>1</v>
      </c>
    </row>
    <row r="47" spans="1:24" ht="11.25">
      <c r="A47" s="12"/>
      <c r="B47" s="39" t="s">
        <v>1428</v>
      </c>
      <c r="C47" s="64" t="s">
        <v>1425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>
        <f t="shared" si="0"/>
        <v>0</v>
      </c>
    </row>
    <row r="48" spans="1:24" ht="11.25">
      <c r="A48" s="12">
        <v>40882.53564814815</v>
      </c>
      <c r="B48" s="39" t="s">
        <v>1430</v>
      </c>
      <c r="C48" s="64" t="s">
        <v>1425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2">
        <v>0</v>
      </c>
      <c r="R48" s="72">
        <v>0</v>
      </c>
      <c r="S48" s="72">
        <v>0</v>
      </c>
      <c r="T48" s="72">
        <v>0</v>
      </c>
      <c r="U48" s="72">
        <v>0</v>
      </c>
      <c r="V48" s="72">
        <v>0</v>
      </c>
      <c r="W48" s="72">
        <v>0</v>
      </c>
      <c r="X48" s="14">
        <f t="shared" si="0"/>
        <v>0</v>
      </c>
    </row>
    <row r="49" spans="1:24" ht="11.25">
      <c r="A49" s="12">
        <v>40883.826886574076</v>
      </c>
      <c r="B49" s="39" t="s">
        <v>1431</v>
      </c>
      <c r="C49" s="64" t="s">
        <v>1425</v>
      </c>
      <c r="D49" s="72">
        <v>7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156</v>
      </c>
      <c r="O49" s="72">
        <v>0</v>
      </c>
      <c r="P49" s="72">
        <v>0</v>
      </c>
      <c r="Q49" s="72">
        <v>0</v>
      </c>
      <c r="R49" s="72">
        <v>0</v>
      </c>
      <c r="S49" s="72">
        <v>0</v>
      </c>
      <c r="T49" s="72">
        <v>0</v>
      </c>
      <c r="U49" s="72">
        <v>0</v>
      </c>
      <c r="V49" s="72">
        <v>0</v>
      </c>
      <c r="W49" s="72">
        <v>0</v>
      </c>
      <c r="X49" s="14">
        <f t="shared" si="0"/>
        <v>163</v>
      </c>
    </row>
    <row r="50" spans="1:24" ht="11.25">
      <c r="A50" s="12">
        <v>40885.44232638889</v>
      </c>
      <c r="B50" s="58" t="s">
        <v>1438</v>
      </c>
      <c r="C50" s="64" t="s">
        <v>1439</v>
      </c>
      <c r="D50" s="72">
        <v>0</v>
      </c>
      <c r="E50" s="72">
        <v>0</v>
      </c>
      <c r="F50" s="72">
        <v>0</v>
      </c>
      <c r="G50" s="72">
        <v>2</v>
      </c>
      <c r="H50" s="72">
        <v>2</v>
      </c>
      <c r="I50" s="72">
        <v>0</v>
      </c>
      <c r="J50" s="72">
        <v>0</v>
      </c>
      <c r="K50" s="72">
        <v>0</v>
      </c>
      <c r="L50" s="72">
        <v>0</v>
      </c>
      <c r="M50" s="72">
        <v>2</v>
      </c>
      <c r="N50" s="72">
        <v>7</v>
      </c>
      <c r="O50" s="72">
        <v>0</v>
      </c>
      <c r="P50" s="72">
        <v>0</v>
      </c>
      <c r="Q50" s="72">
        <v>1</v>
      </c>
      <c r="R50" s="72">
        <v>2</v>
      </c>
      <c r="S50" s="72">
        <v>2</v>
      </c>
      <c r="T50" s="72">
        <v>0</v>
      </c>
      <c r="U50" s="72">
        <v>0</v>
      </c>
      <c r="V50" s="72">
        <v>1</v>
      </c>
      <c r="W50" s="72">
        <v>1</v>
      </c>
      <c r="X50" s="14">
        <f t="shared" si="0"/>
        <v>20</v>
      </c>
    </row>
    <row r="51" spans="1:24" ht="11.25">
      <c r="A51" s="12">
        <v>40882.48979166667</v>
      </c>
      <c r="B51" s="39" t="s">
        <v>1386</v>
      </c>
      <c r="C51" s="64" t="s">
        <v>1432</v>
      </c>
      <c r="D51" s="72">
        <v>3</v>
      </c>
      <c r="E51" s="72">
        <v>1</v>
      </c>
      <c r="F51" s="72">
        <v>1</v>
      </c>
      <c r="G51" s="72">
        <v>1</v>
      </c>
      <c r="H51" s="72">
        <v>2</v>
      </c>
      <c r="I51" s="72">
        <v>2</v>
      </c>
      <c r="J51" s="72">
        <v>0</v>
      </c>
      <c r="K51" s="72">
        <v>0</v>
      </c>
      <c r="L51" s="72">
        <v>0</v>
      </c>
      <c r="M51" s="72">
        <v>0</v>
      </c>
      <c r="N51" s="72">
        <v>8</v>
      </c>
      <c r="O51" s="72">
        <v>0</v>
      </c>
      <c r="P51" s="72">
        <v>0</v>
      </c>
      <c r="Q51" s="72">
        <v>1</v>
      </c>
      <c r="R51" s="72">
        <v>1</v>
      </c>
      <c r="S51" s="72">
        <v>1</v>
      </c>
      <c r="T51" s="72">
        <v>0</v>
      </c>
      <c r="U51" s="72">
        <v>0</v>
      </c>
      <c r="V51" s="72">
        <v>0</v>
      </c>
      <c r="W51" s="72">
        <v>0</v>
      </c>
      <c r="X51" s="14">
        <f t="shared" si="0"/>
        <v>21</v>
      </c>
    </row>
    <row r="52" spans="1:24" ht="11.25">
      <c r="A52" s="12">
        <v>40882.55587962963</v>
      </c>
      <c r="B52" s="39" t="s">
        <v>1433</v>
      </c>
      <c r="C52" s="64" t="s">
        <v>1432</v>
      </c>
      <c r="D52" s="72">
        <v>23</v>
      </c>
      <c r="E52" s="72">
        <v>0</v>
      </c>
      <c r="F52" s="72">
        <v>1</v>
      </c>
      <c r="G52" s="72">
        <v>3</v>
      </c>
      <c r="H52" s="72">
        <v>19</v>
      </c>
      <c r="I52" s="72">
        <v>33</v>
      </c>
      <c r="J52" s="72">
        <v>0</v>
      </c>
      <c r="K52" s="72">
        <v>0</v>
      </c>
      <c r="L52" s="72">
        <v>1</v>
      </c>
      <c r="M52" s="72">
        <v>7</v>
      </c>
      <c r="N52" s="72">
        <v>44</v>
      </c>
      <c r="O52" s="72">
        <v>0</v>
      </c>
      <c r="P52" s="72">
        <v>0</v>
      </c>
      <c r="Q52" s="72">
        <v>3</v>
      </c>
      <c r="R52" s="72">
        <v>3</v>
      </c>
      <c r="S52" s="72">
        <v>3</v>
      </c>
      <c r="T52" s="72">
        <v>0</v>
      </c>
      <c r="U52" s="72">
        <v>0</v>
      </c>
      <c r="V52" s="72">
        <v>0</v>
      </c>
      <c r="W52" s="72">
        <v>0</v>
      </c>
      <c r="X52" s="14">
        <f t="shared" si="0"/>
        <v>140</v>
      </c>
    </row>
    <row r="53" spans="1:24" ht="11.25">
      <c r="A53" s="12">
        <v>40884.6034375</v>
      </c>
      <c r="B53" s="39" t="s">
        <v>1434</v>
      </c>
      <c r="C53" s="64" t="s">
        <v>1432</v>
      </c>
      <c r="D53" s="72">
        <v>25</v>
      </c>
      <c r="E53" s="72">
        <v>0</v>
      </c>
      <c r="F53" s="72">
        <v>12</v>
      </c>
      <c r="G53" s="72">
        <v>7</v>
      </c>
      <c r="H53" s="72">
        <v>32</v>
      </c>
      <c r="I53" s="72">
        <v>8</v>
      </c>
      <c r="J53" s="72">
        <v>0</v>
      </c>
      <c r="K53" s="72">
        <v>3</v>
      </c>
      <c r="L53" s="72">
        <v>1</v>
      </c>
      <c r="M53" s="72">
        <v>0</v>
      </c>
      <c r="N53" s="72">
        <v>27</v>
      </c>
      <c r="O53" s="72">
        <v>1</v>
      </c>
      <c r="P53" s="72">
        <v>5</v>
      </c>
      <c r="Q53" s="72">
        <v>3</v>
      </c>
      <c r="R53" s="72">
        <v>1</v>
      </c>
      <c r="S53" s="72">
        <v>8</v>
      </c>
      <c r="T53" s="72">
        <v>0</v>
      </c>
      <c r="U53" s="72">
        <v>0</v>
      </c>
      <c r="V53" s="72">
        <v>0</v>
      </c>
      <c r="W53" s="72">
        <v>0</v>
      </c>
      <c r="X53" s="14">
        <f t="shared" si="0"/>
        <v>133</v>
      </c>
    </row>
    <row r="54" spans="1:24" ht="11.25">
      <c r="A54" s="12">
        <v>40889.499560185184</v>
      </c>
      <c r="B54" s="39" t="s">
        <v>1349</v>
      </c>
      <c r="C54" s="64" t="s">
        <v>1413</v>
      </c>
      <c r="D54" s="72">
        <v>0</v>
      </c>
      <c r="E54" s="72">
        <v>0</v>
      </c>
      <c r="F54" s="72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72">
        <v>0</v>
      </c>
      <c r="O54" s="72">
        <v>0</v>
      </c>
      <c r="P54" s="72">
        <v>0</v>
      </c>
      <c r="Q54" s="72">
        <v>0</v>
      </c>
      <c r="R54" s="72">
        <v>0</v>
      </c>
      <c r="S54" s="72">
        <v>0</v>
      </c>
      <c r="T54" s="72">
        <v>0</v>
      </c>
      <c r="U54" s="72">
        <v>0</v>
      </c>
      <c r="V54" s="72">
        <v>0</v>
      </c>
      <c r="W54" s="72">
        <v>0</v>
      </c>
      <c r="X54" s="14">
        <f t="shared" si="0"/>
        <v>0</v>
      </c>
    </row>
    <row r="55" spans="1:24" ht="11.25">
      <c r="A55" s="8" t="s">
        <v>1382</v>
      </c>
      <c r="B55" s="32"/>
      <c r="C55" s="8"/>
      <c r="D55" s="9">
        <f>SUM(D3:D54)</f>
        <v>2015</v>
      </c>
      <c r="E55" s="9">
        <f aca="true" t="shared" si="1" ref="E55:W55">SUM(E3:E54)</f>
        <v>8</v>
      </c>
      <c r="F55" s="9">
        <f t="shared" si="1"/>
        <v>59</v>
      </c>
      <c r="G55" s="9">
        <f t="shared" si="1"/>
        <v>53</v>
      </c>
      <c r="H55" s="9">
        <f t="shared" si="1"/>
        <v>147</v>
      </c>
      <c r="I55" s="9">
        <f t="shared" si="1"/>
        <v>194</v>
      </c>
      <c r="J55" s="9">
        <f t="shared" si="1"/>
        <v>1</v>
      </c>
      <c r="K55" s="9">
        <f t="shared" si="1"/>
        <v>6</v>
      </c>
      <c r="L55" s="9">
        <f t="shared" si="1"/>
        <v>18</v>
      </c>
      <c r="M55" s="9">
        <f t="shared" si="1"/>
        <v>27</v>
      </c>
      <c r="N55" s="9">
        <f t="shared" si="1"/>
        <v>1036</v>
      </c>
      <c r="O55" s="9">
        <f t="shared" si="1"/>
        <v>12</v>
      </c>
      <c r="P55" s="9">
        <f t="shared" si="1"/>
        <v>58</v>
      </c>
      <c r="Q55" s="9">
        <f t="shared" si="1"/>
        <v>167</v>
      </c>
      <c r="R55" s="9">
        <f t="shared" si="1"/>
        <v>114</v>
      </c>
      <c r="S55" s="9">
        <f t="shared" si="1"/>
        <v>108</v>
      </c>
      <c r="T55" s="9">
        <f t="shared" si="1"/>
        <v>0</v>
      </c>
      <c r="U55" s="9">
        <f t="shared" si="1"/>
        <v>1</v>
      </c>
      <c r="V55" s="9">
        <f t="shared" si="1"/>
        <v>3</v>
      </c>
      <c r="W55" s="9">
        <f t="shared" si="1"/>
        <v>8</v>
      </c>
      <c r="X55" s="9">
        <f>SUM(D55:W55)</f>
        <v>4035</v>
      </c>
    </row>
  </sheetData>
  <sheetProtection/>
  <autoFilter ref="A2:X55"/>
  <mergeCells count="4">
    <mergeCell ref="D1:H1"/>
    <mergeCell ref="I1:M1"/>
    <mergeCell ref="N1:R1"/>
    <mergeCell ref="S1:W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57"/>
  <sheetViews>
    <sheetView zoomScalePageLayoutView="0" workbookViewId="0" topLeftCell="A1">
      <selection activeCell="A1" sqref="A1"/>
    </sheetView>
  </sheetViews>
  <sheetFormatPr defaultColWidth="6.140625" defaultRowHeight="15"/>
  <cols>
    <col min="1" max="1" width="18.421875" style="38" bestFit="1" customWidth="1"/>
    <col min="2" max="2" width="72.8515625" style="38" bestFit="1" customWidth="1"/>
    <col min="3" max="3" width="33.57421875" style="38" bestFit="1" customWidth="1"/>
    <col min="4" max="23" width="10.7109375" style="71" bestFit="1" customWidth="1"/>
    <col min="24" max="24" width="9.7109375" style="71" bestFit="1" customWidth="1"/>
    <col min="25" max="16384" width="6.140625" style="38" customWidth="1"/>
  </cols>
  <sheetData>
    <row r="1" spans="1:24" ht="11.25">
      <c r="A1" s="8"/>
      <c r="B1" s="32"/>
      <c r="C1" s="32"/>
      <c r="D1" s="89" t="s">
        <v>1361</v>
      </c>
      <c r="E1" s="90"/>
      <c r="F1" s="90"/>
      <c r="G1" s="90"/>
      <c r="H1" s="91"/>
      <c r="I1" s="89" t="s">
        <v>1362</v>
      </c>
      <c r="J1" s="90"/>
      <c r="K1" s="90"/>
      <c r="L1" s="90"/>
      <c r="M1" s="91"/>
      <c r="N1" s="89" t="s">
        <v>1363</v>
      </c>
      <c r="O1" s="90"/>
      <c r="P1" s="90"/>
      <c r="Q1" s="90"/>
      <c r="R1" s="91"/>
      <c r="S1" s="89" t="s">
        <v>1364</v>
      </c>
      <c r="T1" s="90"/>
      <c r="U1" s="90"/>
      <c r="V1" s="90"/>
      <c r="W1" s="91"/>
      <c r="X1" s="9"/>
    </row>
    <row r="2" spans="1:24" ht="101.25">
      <c r="A2" s="11" t="s">
        <v>1365</v>
      </c>
      <c r="B2" s="11" t="s">
        <v>1441</v>
      </c>
      <c r="C2" s="11" t="s">
        <v>1442</v>
      </c>
      <c r="D2" s="56" t="s">
        <v>1367</v>
      </c>
      <c r="E2" s="56" t="s">
        <v>1368</v>
      </c>
      <c r="F2" s="56" t="s">
        <v>1369</v>
      </c>
      <c r="G2" s="56" t="s">
        <v>1370</v>
      </c>
      <c r="H2" s="56" t="s">
        <v>1371</v>
      </c>
      <c r="I2" s="56" t="s">
        <v>1367</v>
      </c>
      <c r="J2" s="56" t="s">
        <v>1368</v>
      </c>
      <c r="K2" s="56" t="s">
        <v>1369</v>
      </c>
      <c r="L2" s="56" t="s">
        <v>1370</v>
      </c>
      <c r="M2" s="56" t="s">
        <v>1371</v>
      </c>
      <c r="N2" s="56" t="s">
        <v>1367</v>
      </c>
      <c r="O2" s="56" t="s">
        <v>1368</v>
      </c>
      <c r="P2" s="56" t="s">
        <v>1369</v>
      </c>
      <c r="Q2" s="56" t="s">
        <v>1370</v>
      </c>
      <c r="R2" s="56" t="s">
        <v>1371</v>
      </c>
      <c r="S2" s="56" t="s">
        <v>1367</v>
      </c>
      <c r="T2" s="56" t="s">
        <v>1368</v>
      </c>
      <c r="U2" s="56" t="s">
        <v>1369</v>
      </c>
      <c r="V2" s="56" t="s">
        <v>1370</v>
      </c>
      <c r="W2" s="56" t="s">
        <v>1371</v>
      </c>
      <c r="X2" s="57" t="s">
        <v>1372</v>
      </c>
    </row>
    <row r="3" spans="1:24" ht="11.25">
      <c r="A3" s="12">
        <v>40883.58336805555</v>
      </c>
      <c r="B3" s="39" t="s">
        <v>1443</v>
      </c>
      <c r="C3" s="39" t="s">
        <v>1439</v>
      </c>
      <c r="D3" s="36">
        <v>0</v>
      </c>
      <c r="E3" s="36">
        <v>0</v>
      </c>
      <c r="F3" s="36">
        <v>0</v>
      </c>
      <c r="G3" s="36">
        <v>0</v>
      </c>
      <c r="H3" s="36">
        <v>0</v>
      </c>
      <c r="I3" s="36">
        <v>0</v>
      </c>
      <c r="J3" s="36">
        <v>0</v>
      </c>
      <c r="K3" s="36">
        <v>0</v>
      </c>
      <c r="L3" s="36">
        <v>0</v>
      </c>
      <c r="M3" s="36">
        <v>0</v>
      </c>
      <c r="N3" s="36">
        <v>0</v>
      </c>
      <c r="O3" s="36">
        <v>0</v>
      </c>
      <c r="P3" s="36">
        <v>0</v>
      </c>
      <c r="Q3" s="36">
        <v>0</v>
      </c>
      <c r="R3" s="36">
        <v>0</v>
      </c>
      <c r="S3" s="36">
        <v>0</v>
      </c>
      <c r="T3" s="36">
        <v>0</v>
      </c>
      <c r="U3" s="36">
        <v>0</v>
      </c>
      <c r="V3" s="36">
        <v>0</v>
      </c>
      <c r="W3" s="36">
        <v>0</v>
      </c>
      <c r="X3" s="37">
        <f aca="true" t="shared" si="0" ref="X3:X66">SUM(D3:W3)</f>
        <v>0</v>
      </c>
    </row>
    <row r="4" spans="1:24" ht="11.25">
      <c r="A4" s="12">
        <v>40884.48936342593</v>
      </c>
      <c r="B4" s="39" t="s">
        <v>1444</v>
      </c>
      <c r="C4" s="39" t="s">
        <v>1439</v>
      </c>
      <c r="D4" s="36">
        <v>0</v>
      </c>
      <c r="E4" s="36">
        <v>0</v>
      </c>
      <c r="F4" s="36">
        <v>0</v>
      </c>
      <c r="G4" s="36">
        <v>0</v>
      </c>
      <c r="H4" s="36">
        <v>0</v>
      </c>
      <c r="I4" s="36">
        <v>0</v>
      </c>
      <c r="J4" s="36">
        <v>0</v>
      </c>
      <c r="K4" s="36">
        <v>0</v>
      </c>
      <c r="L4" s="36">
        <v>0</v>
      </c>
      <c r="M4" s="36">
        <v>0</v>
      </c>
      <c r="N4" s="36">
        <v>0</v>
      </c>
      <c r="O4" s="36">
        <v>0</v>
      </c>
      <c r="P4" s="36">
        <v>0</v>
      </c>
      <c r="Q4" s="36">
        <v>0</v>
      </c>
      <c r="R4" s="36">
        <v>0</v>
      </c>
      <c r="S4" s="36">
        <v>0</v>
      </c>
      <c r="T4" s="36">
        <v>0</v>
      </c>
      <c r="U4" s="36">
        <v>0</v>
      </c>
      <c r="V4" s="36">
        <v>0</v>
      </c>
      <c r="W4" s="36">
        <v>0</v>
      </c>
      <c r="X4" s="37">
        <f t="shared" si="0"/>
        <v>0</v>
      </c>
    </row>
    <row r="5" spans="1:24" ht="11.25">
      <c r="A5" s="12">
        <v>40882.49921296296</v>
      </c>
      <c r="B5" s="39" t="s">
        <v>1445</v>
      </c>
      <c r="C5" s="39" t="s">
        <v>1439</v>
      </c>
      <c r="D5" s="36">
        <v>1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  <c r="Q5" s="36">
        <v>0</v>
      </c>
      <c r="R5" s="36">
        <v>0</v>
      </c>
      <c r="S5" s="36">
        <v>0</v>
      </c>
      <c r="T5" s="36">
        <v>0</v>
      </c>
      <c r="U5" s="36">
        <v>0</v>
      </c>
      <c r="V5" s="36">
        <v>0</v>
      </c>
      <c r="W5" s="36">
        <v>0</v>
      </c>
      <c r="X5" s="37">
        <f t="shared" si="0"/>
        <v>1</v>
      </c>
    </row>
    <row r="6" spans="1:24" ht="11.25">
      <c r="A6" s="12">
        <v>40883.53907407408</v>
      </c>
      <c r="B6" s="39" t="s">
        <v>1446</v>
      </c>
      <c r="C6" s="39" t="s">
        <v>1439</v>
      </c>
      <c r="D6" s="36">
        <v>1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7">
        <f t="shared" si="0"/>
        <v>1</v>
      </c>
    </row>
    <row r="7" spans="1:24" ht="11.25">
      <c r="A7" s="12">
        <v>40885.61413194444</v>
      </c>
      <c r="B7" s="39" t="s">
        <v>1234</v>
      </c>
      <c r="C7" s="39" t="s">
        <v>1439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7">
        <f t="shared" si="0"/>
        <v>0</v>
      </c>
    </row>
    <row r="8" spans="1:24" ht="11.25">
      <c r="A8" s="12"/>
      <c r="B8" s="39" t="s">
        <v>1235</v>
      </c>
      <c r="C8" s="39" t="s">
        <v>1439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7">
        <f t="shared" si="0"/>
        <v>0</v>
      </c>
    </row>
    <row r="9" spans="1:24" ht="11.25">
      <c r="A9" s="12"/>
      <c r="B9" s="39" t="s">
        <v>1236</v>
      </c>
      <c r="C9" s="39" t="s">
        <v>1439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7">
        <f t="shared" si="0"/>
        <v>0</v>
      </c>
    </row>
    <row r="10" spans="1:24" ht="22.5">
      <c r="A10" s="12">
        <v>40882.381006944444</v>
      </c>
      <c r="B10" s="58" t="s">
        <v>1447</v>
      </c>
      <c r="C10" s="39" t="s">
        <v>1413</v>
      </c>
      <c r="D10" s="36">
        <v>1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1</v>
      </c>
      <c r="T10" s="36">
        <v>0</v>
      </c>
      <c r="U10" s="36">
        <v>0</v>
      </c>
      <c r="V10" s="36">
        <v>0</v>
      </c>
      <c r="W10" s="36">
        <v>0</v>
      </c>
      <c r="X10" s="37">
        <f t="shared" si="0"/>
        <v>2</v>
      </c>
    </row>
    <row r="11" spans="1:24" ht="11.25">
      <c r="A11" s="12">
        <v>40883.36487268518</v>
      </c>
      <c r="B11" s="39" t="s">
        <v>1448</v>
      </c>
      <c r="C11" s="39" t="s">
        <v>1443</v>
      </c>
      <c r="D11" s="36">
        <v>2</v>
      </c>
      <c r="E11" s="36">
        <v>0</v>
      </c>
      <c r="F11" s="36">
        <v>0</v>
      </c>
      <c r="G11" s="36">
        <v>1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3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7">
        <f t="shared" si="0"/>
        <v>6</v>
      </c>
    </row>
    <row r="12" spans="1:24" ht="11.25">
      <c r="A12" s="12"/>
      <c r="B12" s="39" t="s">
        <v>1448</v>
      </c>
      <c r="C12" s="39" t="s">
        <v>1443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7">
        <f t="shared" si="0"/>
        <v>0</v>
      </c>
    </row>
    <row r="13" spans="1:24" ht="11.25">
      <c r="A13" s="12"/>
      <c r="B13" s="39" t="s">
        <v>1449</v>
      </c>
      <c r="C13" s="39" t="s">
        <v>1446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7">
        <f t="shared" si="0"/>
        <v>0</v>
      </c>
    </row>
    <row r="14" spans="1:24" ht="11.25">
      <c r="A14" s="12">
        <v>40884.39902777778</v>
      </c>
      <c r="B14" s="39" t="s">
        <v>1449</v>
      </c>
      <c r="C14" s="39" t="s">
        <v>1446</v>
      </c>
      <c r="D14" s="36">
        <v>3</v>
      </c>
      <c r="E14" s="36">
        <v>0</v>
      </c>
      <c r="F14" s="36">
        <v>0</v>
      </c>
      <c r="G14" s="36">
        <v>0</v>
      </c>
      <c r="H14" s="36">
        <v>0</v>
      </c>
      <c r="I14" s="36">
        <v>1</v>
      </c>
      <c r="J14" s="36">
        <v>0</v>
      </c>
      <c r="K14" s="36">
        <v>0</v>
      </c>
      <c r="L14" s="36">
        <v>0</v>
      </c>
      <c r="M14" s="36">
        <v>0</v>
      </c>
      <c r="N14" s="36">
        <v>3</v>
      </c>
      <c r="O14" s="36">
        <v>0</v>
      </c>
      <c r="P14" s="36">
        <v>0</v>
      </c>
      <c r="Q14" s="36">
        <v>0</v>
      </c>
      <c r="R14" s="36">
        <v>0</v>
      </c>
      <c r="S14" s="36">
        <v>1</v>
      </c>
      <c r="T14" s="36">
        <v>0</v>
      </c>
      <c r="U14" s="36">
        <v>0</v>
      </c>
      <c r="V14" s="36">
        <v>0</v>
      </c>
      <c r="W14" s="36">
        <v>0</v>
      </c>
      <c r="X14" s="37">
        <f t="shared" si="0"/>
        <v>8</v>
      </c>
    </row>
    <row r="15" spans="1:24" ht="22.5">
      <c r="A15" s="12">
        <v>40879.467465277776</v>
      </c>
      <c r="B15" s="39" t="s">
        <v>1450</v>
      </c>
      <c r="C15" s="39" t="s">
        <v>1413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1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7">
        <f t="shared" si="0"/>
        <v>1</v>
      </c>
    </row>
    <row r="16" spans="1:24" ht="22.5">
      <c r="A16" s="12">
        <v>40883.51577546296</v>
      </c>
      <c r="B16" s="39" t="s">
        <v>1451</v>
      </c>
      <c r="C16" s="39" t="s">
        <v>1413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7">
        <f t="shared" si="0"/>
        <v>0</v>
      </c>
    </row>
    <row r="17" spans="1:24" ht="22.5">
      <c r="A17" s="12">
        <v>40879.55831018518</v>
      </c>
      <c r="B17" s="39" t="s">
        <v>1452</v>
      </c>
      <c r="C17" s="39" t="s">
        <v>1413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7">
        <f t="shared" si="0"/>
        <v>0</v>
      </c>
    </row>
    <row r="18" spans="1:24" ht="22.5">
      <c r="A18" s="12">
        <v>40879.53230324074</v>
      </c>
      <c r="B18" s="39" t="s">
        <v>1453</v>
      </c>
      <c r="C18" s="39" t="s">
        <v>1413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7">
        <f t="shared" si="0"/>
        <v>0</v>
      </c>
    </row>
    <row r="19" spans="1:24" ht="22.5">
      <c r="A19" s="12">
        <v>40882.61795138889</v>
      </c>
      <c r="B19" s="39" t="s">
        <v>1454</v>
      </c>
      <c r="C19" s="39" t="s">
        <v>1413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1</v>
      </c>
      <c r="W19" s="36">
        <v>0</v>
      </c>
      <c r="X19" s="37">
        <f t="shared" si="0"/>
        <v>1</v>
      </c>
    </row>
    <row r="20" spans="1:24" ht="22.5">
      <c r="A20" s="12">
        <v>40882.50368055556</v>
      </c>
      <c r="B20" s="39" t="s">
        <v>1455</v>
      </c>
      <c r="C20" s="39" t="s">
        <v>1413</v>
      </c>
      <c r="D20" s="36">
        <v>1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1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7">
        <f t="shared" si="0"/>
        <v>2</v>
      </c>
    </row>
    <row r="21" spans="1:24" ht="11.25">
      <c r="A21" s="12">
        <v>40882.443391203706</v>
      </c>
      <c r="B21" s="39" t="s">
        <v>1456</v>
      </c>
      <c r="C21" s="39" t="s">
        <v>608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7">
        <f t="shared" si="0"/>
        <v>0</v>
      </c>
    </row>
    <row r="22" spans="1:24" ht="22.5">
      <c r="A22" s="12">
        <v>40882.51107638889</v>
      </c>
      <c r="B22" s="39" t="s">
        <v>1457</v>
      </c>
      <c r="C22" s="39" t="s">
        <v>1413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1</v>
      </c>
      <c r="J22" s="36">
        <v>0</v>
      </c>
      <c r="K22" s="36">
        <v>0</v>
      </c>
      <c r="L22" s="36">
        <v>0</v>
      </c>
      <c r="M22" s="36">
        <v>0</v>
      </c>
      <c r="N22" s="36">
        <v>1</v>
      </c>
      <c r="O22" s="36">
        <v>0</v>
      </c>
      <c r="P22" s="36">
        <v>0</v>
      </c>
      <c r="Q22" s="36">
        <v>0</v>
      </c>
      <c r="R22" s="36">
        <v>0</v>
      </c>
      <c r="S22" s="36">
        <v>2</v>
      </c>
      <c r="T22" s="36">
        <v>0</v>
      </c>
      <c r="U22" s="36">
        <v>0</v>
      </c>
      <c r="V22" s="36">
        <v>0</v>
      </c>
      <c r="W22" s="36">
        <v>0</v>
      </c>
      <c r="X22" s="37">
        <f t="shared" si="0"/>
        <v>4</v>
      </c>
    </row>
    <row r="23" spans="1:24" ht="22.5">
      <c r="A23" s="12">
        <v>40882.565937499996</v>
      </c>
      <c r="B23" s="39" t="s">
        <v>1457</v>
      </c>
      <c r="C23" s="39" t="s">
        <v>1413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1</v>
      </c>
      <c r="J23" s="36">
        <v>0</v>
      </c>
      <c r="K23" s="36">
        <v>0</v>
      </c>
      <c r="L23" s="36">
        <v>0</v>
      </c>
      <c r="M23" s="36">
        <v>0</v>
      </c>
      <c r="N23" s="36">
        <v>1</v>
      </c>
      <c r="O23" s="36">
        <v>0</v>
      </c>
      <c r="P23" s="36">
        <v>0</v>
      </c>
      <c r="Q23" s="36">
        <v>0</v>
      </c>
      <c r="R23" s="36">
        <v>0</v>
      </c>
      <c r="S23" s="36">
        <v>2</v>
      </c>
      <c r="T23" s="36">
        <v>0</v>
      </c>
      <c r="U23" s="36">
        <v>0</v>
      </c>
      <c r="V23" s="36">
        <v>0</v>
      </c>
      <c r="W23" s="36">
        <v>0</v>
      </c>
      <c r="X23" s="37">
        <f t="shared" si="0"/>
        <v>4</v>
      </c>
    </row>
    <row r="24" spans="1:24" ht="22.5">
      <c r="A24" s="12">
        <v>40883.5712962963</v>
      </c>
      <c r="B24" s="39" t="s">
        <v>1458</v>
      </c>
      <c r="C24" s="39" t="s">
        <v>1413</v>
      </c>
      <c r="D24" s="36">
        <v>12</v>
      </c>
      <c r="E24" s="36">
        <v>0</v>
      </c>
      <c r="F24" s="36">
        <v>0</v>
      </c>
      <c r="G24" s="36">
        <v>2</v>
      </c>
      <c r="H24" s="36">
        <v>0</v>
      </c>
      <c r="I24" s="36">
        <v>1</v>
      </c>
      <c r="J24" s="36">
        <v>0</v>
      </c>
      <c r="K24" s="36">
        <v>0</v>
      </c>
      <c r="L24" s="36">
        <v>0</v>
      </c>
      <c r="M24" s="36">
        <v>0</v>
      </c>
      <c r="N24" s="36">
        <v>11</v>
      </c>
      <c r="O24" s="36">
        <v>0</v>
      </c>
      <c r="P24" s="36">
        <v>2</v>
      </c>
      <c r="Q24" s="36">
        <v>2</v>
      </c>
      <c r="R24" s="36">
        <v>0</v>
      </c>
      <c r="S24" s="36">
        <v>3</v>
      </c>
      <c r="T24" s="36">
        <v>0</v>
      </c>
      <c r="U24" s="36">
        <v>0</v>
      </c>
      <c r="V24" s="36">
        <v>0</v>
      </c>
      <c r="W24" s="36">
        <v>0</v>
      </c>
      <c r="X24" s="37">
        <f t="shared" si="0"/>
        <v>33</v>
      </c>
    </row>
    <row r="25" spans="1:24" ht="11.25">
      <c r="A25" s="12">
        <v>40885.66758101852</v>
      </c>
      <c r="B25" s="59" t="s">
        <v>1171</v>
      </c>
      <c r="C25" s="39" t="s">
        <v>1395</v>
      </c>
      <c r="D25" s="36">
        <v>0</v>
      </c>
      <c r="E25" s="36">
        <v>0</v>
      </c>
      <c r="F25" s="36">
        <v>1</v>
      </c>
      <c r="G25" s="36">
        <v>4</v>
      </c>
      <c r="H25" s="36">
        <v>1</v>
      </c>
      <c r="I25" s="36">
        <v>0</v>
      </c>
      <c r="J25" s="36">
        <v>0</v>
      </c>
      <c r="K25" s="36">
        <v>0</v>
      </c>
      <c r="L25" s="36">
        <v>0</v>
      </c>
      <c r="M25" s="36">
        <v>1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7">
        <f t="shared" si="0"/>
        <v>7</v>
      </c>
    </row>
    <row r="26" spans="1:24" ht="11.25">
      <c r="A26" s="12">
        <v>40882.56284722222</v>
      </c>
      <c r="B26" s="39" t="s">
        <v>1459</v>
      </c>
      <c r="C26" s="39" t="s">
        <v>1407</v>
      </c>
      <c r="D26" s="36">
        <v>1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1</v>
      </c>
      <c r="T26" s="36">
        <v>0</v>
      </c>
      <c r="U26" s="36">
        <v>0</v>
      </c>
      <c r="V26" s="36">
        <v>0</v>
      </c>
      <c r="W26" s="36">
        <v>0</v>
      </c>
      <c r="X26" s="37">
        <f t="shared" si="0"/>
        <v>2</v>
      </c>
    </row>
    <row r="27" spans="1:24" ht="22.5">
      <c r="A27" s="12"/>
      <c r="B27" s="39" t="s">
        <v>1238</v>
      </c>
      <c r="C27" s="39" t="s">
        <v>1388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7">
        <f t="shared" si="0"/>
        <v>0</v>
      </c>
    </row>
    <row r="28" spans="1:24" ht="22.5">
      <c r="A28" s="12">
        <v>40883.543333333335</v>
      </c>
      <c r="B28" s="39" t="s">
        <v>1460</v>
      </c>
      <c r="C28" s="39" t="s">
        <v>1388</v>
      </c>
      <c r="D28" s="36">
        <v>0</v>
      </c>
      <c r="E28" s="36">
        <v>0</v>
      </c>
      <c r="F28" s="36">
        <v>0</v>
      </c>
      <c r="G28" s="36">
        <v>1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7">
        <f t="shared" si="0"/>
        <v>1</v>
      </c>
    </row>
    <row r="29" spans="1:24" ht="22.5">
      <c r="A29" s="12"/>
      <c r="B29" s="39" t="s">
        <v>1461</v>
      </c>
      <c r="C29" s="39" t="s">
        <v>1388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2</v>
      </c>
      <c r="J29" s="36">
        <v>0</v>
      </c>
      <c r="K29" s="36">
        <v>0</v>
      </c>
      <c r="L29" s="36">
        <v>0</v>
      </c>
      <c r="M29" s="36">
        <v>0</v>
      </c>
      <c r="N29" s="36">
        <v>1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7">
        <f t="shared" si="0"/>
        <v>3</v>
      </c>
    </row>
    <row r="30" spans="1:24" ht="11.25">
      <c r="A30" s="12">
        <v>40889.66260416667</v>
      </c>
      <c r="B30" s="60" t="s">
        <v>1356</v>
      </c>
      <c r="C30" s="39" t="s">
        <v>1439</v>
      </c>
      <c r="D30" s="39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7">
        <f t="shared" si="0"/>
        <v>0</v>
      </c>
    </row>
    <row r="31" spans="1:24" ht="11.25">
      <c r="A31" s="12"/>
      <c r="B31" s="60" t="s">
        <v>1462</v>
      </c>
      <c r="C31" s="39" t="s">
        <v>1446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7">
        <f t="shared" si="0"/>
        <v>0</v>
      </c>
    </row>
    <row r="32" spans="1:24" ht="11.25">
      <c r="A32" s="12">
        <v>40884.492893518516</v>
      </c>
      <c r="B32" s="39" t="s">
        <v>1462</v>
      </c>
      <c r="C32" s="39" t="s">
        <v>1446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7">
        <f t="shared" si="0"/>
        <v>0</v>
      </c>
    </row>
    <row r="33" spans="1:24" ht="11.25">
      <c r="A33" s="12">
        <v>40889.66061342593</v>
      </c>
      <c r="B33" s="61" t="s">
        <v>1243</v>
      </c>
      <c r="C33" s="39" t="s">
        <v>1439</v>
      </c>
      <c r="D33" s="39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7">
        <f t="shared" si="0"/>
        <v>0</v>
      </c>
    </row>
    <row r="34" spans="1:24" ht="11.25">
      <c r="A34" s="12"/>
      <c r="B34" s="61" t="s">
        <v>1463</v>
      </c>
      <c r="C34" s="39" t="s">
        <v>1439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7">
        <f t="shared" si="0"/>
        <v>0</v>
      </c>
    </row>
    <row r="35" spans="1:24" ht="11.25">
      <c r="A35" s="12">
        <v>40884.589004629626</v>
      </c>
      <c r="B35" s="58" t="s">
        <v>1463</v>
      </c>
      <c r="C35" s="39" t="s">
        <v>1439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7">
        <f t="shared" si="0"/>
        <v>0</v>
      </c>
    </row>
    <row r="36" spans="1:24" ht="11.25">
      <c r="A36" s="12"/>
      <c r="B36" s="61" t="s">
        <v>1464</v>
      </c>
      <c r="C36" s="39" t="s">
        <v>1439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>
        <f t="shared" si="0"/>
        <v>0</v>
      </c>
    </row>
    <row r="37" spans="1:24" ht="11.25">
      <c r="A37" s="12">
        <v>40884.58928240741</v>
      </c>
      <c r="B37" s="58" t="s">
        <v>1464</v>
      </c>
      <c r="C37" s="39" t="s">
        <v>1439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7">
        <f t="shared" si="0"/>
        <v>0</v>
      </c>
    </row>
    <row r="38" spans="1:24" ht="11.25">
      <c r="A38" s="12"/>
      <c r="B38" s="61" t="s">
        <v>1465</v>
      </c>
      <c r="C38" s="39" t="s">
        <v>1439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7">
        <f t="shared" si="0"/>
        <v>0</v>
      </c>
    </row>
    <row r="39" spans="1:24" ht="11.25">
      <c r="A39" s="12">
        <v>40884.46241898148</v>
      </c>
      <c r="B39" s="58" t="s">
        <v>1465</v>
      </c>
      <c r="C39" s="39" t="s">
        <v>1439</v>
      </c>
      <c r="D39" s="36">
        <v>1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7">
        <f t="shared" si="0"/>
        <v>1</v>
      </c>
    </row>
    <row r="40" spans="1:24" ht="11.25">
      <c r="A40" s="12">
        <v>40882.58399305555</v>
      </c>
      <c r="B40" s="58" t="s">
        <v>1466</v>
      </c>
      <c r="C40" s="39" t="s">
        <v>1444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7">
        <f t="shared" si="0"/>
        <v>0</v>
      </c>
    </row>
    <row r="41" spans="1:24" ht="11.25">
      <c r="A41" s="12">
        <v>40883.49291666667</v>
      </c>
      <c r="B41" s="58" t="s">
        <v>1467</v>
      </c>
      <c r="C41" s="39" t="s">
        <v>1439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1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7">
        <f t="shared" si="0"/>
        <v>1</v>
      </c>
    </row>
    <row r="42" spans="1:24" ht="11.25">
      <c r="A42" s="12"/>
      <c r="B42" s="61" t="s">
        <v>1468</v>
      </c>
      <c r="C42" s="39" t="s">
        <v>1439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7">
        <f t="shared" si="0"/>
        <v>0</v>
      </c>
    </row>
    <row r="43" spans="1:24" ht="11.25">
      <c r="A43" s="12">
        <v>40884.39041666667</v>
      </c>
      <c r="B43" s="58" t="s">
        <v>1468</v>
      </c>
      <c r="C43" s="39" t="s">
        <v>1439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1</v>
      </c>
      <c r="O43" s="36">
        <v>0</v>
      </c>
      <c r="P43" s="36">
        <v>0</v>
      </c>
      <c r="Q43" s="36">
        <v>0</v>
      </c>
      <c r="R43" s="36">
        <v>0</v>
      </c>
      <c r="S43" s="36">
        <v>1</v>
      </c>
      <c r="T43" s="36">
        <v>0</v>
      </c>
      <c r="U43" s="36">
        <v>0</v>
      </c>
      <c r="V43" s="36">
        <v>0</v>
      </c>
      <c r="W43" s="36">
        <v>0</v>
      </c>
      <c r="X43" s="37">
        <f t="shared" si="0"/>
        <v>2</v>
      </c>
    </row>
    <row r="44" spans="1:24" ht="11.25">
      <c r="A44" s="12">
        <v>40883.59716435185</v>
      </c>
      <c r="B44" s="61" t="s">
        <v>1246</v>
      </c>
      <c r="C44" s="39" t="s">
        <v>1439</v>
      </c>
      <c r="D44" s="36">
        <v>2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7">
        <f t="shared" si="0"/>
        <v>2</v>
      </c>
    </row>
    <row r="45" spans="1:24" ht="11.25">
      <c r="A45" s="12"/>
      <c r="B45" s="61" t="s">
        <v>1469</v>
      </c>
      <c r="C45" s="39" t="s">
        <v>1439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7">
        <f t="shared" si="0"/>
        <v>0</v>
      </c>
    </row>
    <row r="46" spans="1:24" ht="11.25">
      <c r="A46" s="12">
        <v>40884.580416666664</v>
      </c>
      <c r="B46" s="58" t="s">
        <v>1469</v>
      </c>
      <c r="C46" s="39" t="s">
        <v>1439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7">
        <f t="shared" si="0"/>
        <v>0</v>
      </c>
    </row>
    <row r="47" spans="1:24" ht="11.25">
      <c r="A47" s="12"/>
      <c r="B47" s="61" t="s">
        <v>1470</v>
      </c>
      <c r="C47" s="39" t="s">
        <v>1439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7">
        <f t="shared" si="0"/>
        <v>0</v>
      </c>
    </row>
    <row r="48" spans="1:24" ht="11.25">
      <c r="A48" s="12">
        <v>40884.362905092596</v>
      </c>
      <c r="B48" s="58" t="s">
        <v>1470</v>
      </c>
      <c r="C48" s="39" t="s">
        <v>1439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1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1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7">
        <f t="shared" si="0"/>
        <v>2</v>
      </c>
    </row>
    <row r="49" spans="1:24" ht="11.25">
      <c r="A49" s="12">
        <v>40884.49396990741</v>
      </c>
      <c r="B49" s="58" t="s">
        <v>1471</v>
      </c>
      <c r="C49" s="39" t="s">
        <v>1439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1</v>
      </c>
      <c r="J49" s="36">
        <v>0</v>
      </c>
      <c r="K49" s="36">
        <v>0</v>
      </c>
      <c r="L49" s="36">
        <v>0</v>
      </c>
      <c r="M49" s="36">
        <v>0</v>
      </c>
      <c r="N49" s="36">
        <v>1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7">
        <f t="shared" si="0"/>
        <v>2</v>
      </c>
    </row>
    <row r="50" spans="1:24" ht="11.25">
      <c r="A50" s="12"/>
      <c r="B50" s="61" t="s">
        <v>1244</v>
      </c>
      <c r="C50" s="39" t="s">
        <v>1439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7">
        <f t="shared" si="0"/>
        <v>0</v>
      </c>
    </row>
    <row r="51" spans="1:24" ht="11.25">
      <c r="A51" s="12">
        <v>40884.39774305555</v>
      </c>
      <c r="B51" s="61" t="s">
        <v>1245</v>
      </c>
      <c r="C51" s="39" t="s">
        <v>1439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1</v>
      </c>
      <c r="S51" s="36">
        <v>1</v>
      </c>
      <c r="T51" s="36">
        <v>0</v>
      </c>
      <c r="U51" s="36">
        <v>0</v>
      </c>
      <c r="V51" s="36">
        <v>0</v>
      </c>
      <c r="W51" s="36">
        <v>0</v>
      </c>
      <c r="X51" s="37">
        <f t="shared" si="0"/>
        <v>2</v>
      </c>
    </row>
    <row r="52" spans="1:24" ht="11.25">
      <c r="A52" s="12">
        <v>40884.489328703705</v>
      </c>
      <c r="B52" s="58" t="s">
        <v>1472</v>
      </c>
      <c r="C52" s="39" t="s">
        <v>1444</v>
      </c>
      <c r="D52" s="36">
        <v>1</v>
      </c>
      <c r="E52" s="36">
        <v>0</v>
      </c>
      <c r="F52" s="36">
        <v>0</v>
      </c>
      <c r="G52" s="36">
        <v>0</v>
      </c>
      <c r="H52" s="36">
        <v>0</v>
      </c>
      <c r="I52" s="36">
        <v>1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7">
        <f t="shared" si="0"/>
        <v>2</v>
      </c>
    </row>
    <row r="53" spans="1:24" ht="11.25">
      <c r="A53" s="62">
        <v>40879.498182870375</v>
      </c>
      <c r="B53" s="58" t="s">
        <v>1473</v>
      </c>
      <c r="C53" s="39" t="s">
        <v>1443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2</v>
      </c>
      <c r="J53" s="63">
        <v>0</v>
      </c>
      <c r="K53" s="63">
        <v>0</v>
      </c>
      <c r="L53" s="63">
        <v>0</v>
      </c>
      <c r="M53" s="63">
        <v>0</v>
      </c>
      <c r="N53" s="63">
        <v>6</v>
      </c>
      <c r="O53" s="63">
        <v>0</v>
      </c>
      <c r="P53" s="63">
        <v>0</v>
      </c>
      <c r="Q53" s="63">
        <v>0</v>
      </c>
      <c r="R53" s="63">
        <v>1</v>
      </c>
      <c r="S53" s="63">
        <v>1</v>
      </c>
      <c r="T53" s="63">
        <v>0</v>
      </c>
      <c r="U53" s="63">
        <v>0</v>
      </c>
      <c r="V53" s="63">
        <v>0</v>
      </c>
      <c r="W53" s="63">
        <v>0</v>
      </c>
      <c r="X53" s="37">
        <f t="shared" si="0"/>
        <v>10</v>
      </c>
    </row>
    <row r="54" spans="1:24" ht="11.25">
      <c r="A54" s="62">
        <v>40889.664236111115</v>
      </c>
      <c r="B54" s="58" t="s">
        <v>1249</v>
      </c>
      <c r="C54" s="39" t="s">
        <v>1439</v>
      </c>
      <c r="D54" s="39">
        <v>1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2</v>
      </c>
      <c r="T54" s="63">
        <v>0</v>
      </c>
      <c r="U54" s="63">
        <v>0</v>
      </c>
      <c r="V54" s="63">
        <v>0</v>
      </c>
      <c r="W54" s="63">
        <v>0</v>
      </c>
      <c r="X54" s="37">
        <f t="shared" si="0"/>
        <v>3</v>
      </c>
    </row>
    <row r="55" spans="1:24" ht="11.25">
      <c r="A55" s="12"/>
      <c r="B55" s="61" t="s">
        <v>1250</v>
      </c>
      <c r="C55" s="39" t="s">
        <v>1439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7">
        <f t="shared" si="0"/>
        <v>0</v>
      </c>
    </row>
    <row r="56" spans="1:24" ht="11.25">
      <c r="A56" s="12"/>
      <c r="B56" s="61" t="s">
        <v>1474</v>
      </c>
      <c r="C56" s="39" t="s">
        <v>1439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7">
        <f t="shared" si="0"/>
        <v>0</v>
      </c>
    </row>
    <row r="57" spans="1:24" ht="11.25">
      <c r="A57" s="12">
        <v>40884.572743055556</v>
      </c>
      <c r="B57" s="58" t="s">
        <v>1474</v>
      </c>
      <c r="C57" s="39" t="s">
        <v>1439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3</v>
      </c>
      <c r="O57" s="36">
        <v>0</v>
      </c>
      <c r="P57" s="36">
        <v>0</v>
      </c>
      <c r="Q57" s="36">
        <v>0</v>
      </c>
      <c r="R57" s="36">
        <v>1</v>
      </c>
      <c r="S57" s="36">
        <v>2</v>
      </c>
      <c r="T57" s="36">
        <v>0</v>
      </c>
      <c r="U57" s="36">
        <v>0</v>
      </c>
      <c r="V57" s="36">
        <v>0</v>
      </c>
      <c r="W57" s="36">
        <v>0</v>
      </c>
      <c r="X57" s="37">
        <f t="shared" si="0"/>
        <v>6</v>
      </c>
    </row>
    <row r="58" spans="1:24" ht="11.25">
      <c r="A58" s="12">
        <v>40889.74841435185</v>
      </c>
      <c r="B58" s="58" t="s">
        <v>1251</v>
      </c>
      <c r="C58" s="39" t="s">
        <v>1439</v>
      </c>
      <c r="D58" s="36">
        <v>1</v>
      </c>
      <c r="E58" s="36">
        <v>0</v>
      </c>
      <c r="F58" s="36">
        <v>0</v>
      </c>
      <c r="G58" s="36">
        <v>0</v>
      </c>
      <c r="H58" s="36">
        <v>0</v>
      </c>
      <c r="I58" s="36">
        <v>2</v>
      </c>
      <c r="J58" s="36">
        <v>0</v>
      </c>
      <c r="K58" s="36">
        <v>0</v>
      </c>
      <c r="L58" s="36">
        <v>0</v>
      </c>
      <c r="M58" s="36">
        <v>1</v>
      </c>
      <c r="N58" s="36">
        <v>9</v>
      </c>
      <c r="O58" s="36">
        <v>0</v>
      </c>
      <c r="P58" s="36">
        <v>0</v>
      </c>
      <c r="Q58" s="36">
        <v>0</v>
      </c>
      <c r="R58" s="36">
        <v>2</v>
      </c>
      <c r="S58" s="36">
        <v>1</v>
      </c>
      <c r="T58" s="36">
        <v>0</v>
      </c>
      <c r="U58" s="36">
        <v>0</v>
      </c>
      <c r="V58" s="36">
        <v>0</v>
      </c>
      <c r="W58" s="36">
        <v>1</v>
      </c>
      <c r="X58" s="37">
        <f t="shared" si="0"/>
        <v>17</v>
      </c>
    </row>
    <row r="59" spans="1:24" ht="11.25">
      <c r="A59" s="12">
        <v>40889.63928240741</v>
      </c>
      <c r="B59" s="58" t="s">
        <v>1252</v>
      </c>
      <c r="C59" s="39" t="s">
        <v>1439</v>
      </c>
      <c r="D59" s="36">
        <v>0</v>
      </c>
      <c r="E59" s="36">
        <v>0</v>
      </c>
      <c r="F59" s="36">
        <v>0</v>
      </c>
      <c r="G59" s="36">
        <v>0</v>
      </c>
      <c r="H59" s="36">
        <v>1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5</v>
      </c>
      <c r="O59" s="36">
        <v>0</v>
      </c>
      <c r="P59" s="36">
        <v>0</v>
      </c>
      <c r="Q59" s="36">
        <v>1</v>
      </c>
      <c r="R59" s="36">
        <v>0</v>
      </c>
      <c r="S59" s="36">
        <v>3</v>
      </c>
      <c r="T59" s="36">
        <v>0</v>
      </c>
      <c r="U59" s="36">
        <v>0</v>
      </c>
      <c r="V59" s="36">
        <v>0</v>
      </c>
      <c r="W59" s="36">
        <v>0</v>
      </c>
      <c r="X59" s="37">
        <f t="shared" si="0"/>
        <v>10</v>
      </c>
    </row>
    <row r="60" spans="1:24" ht="11.25">
      <c r="A60" s="12">
        <v>40882.552245370374</v>
      </c>
      <c r="B60" s="58" t="s">
        <v>1475</v>
      </c>
      <c r="C60" s="39" t="s">
        <v>1443</v>
      </c>
      <c r="D60" s="36">
        <v>1</v>
      </c>
      <c r="E60" s="36">
        <v>0</v>
      </c>
      <c r="F60" s="36">
        <v>0</v>
      </c>
      <c r="G60" s="36">
        <v>0</v>
      </c>
      <c r="H60" s="36">
        <v>0</v>
      </c>
      <c r="I60" s="36">
        <v>2</v>
      </c>
      <c r="J60" s="36">
        <v>0</v>
      </c>
      <c r="K60" s="36">
        <v>0</v>
      </c>
      <c r="L60" s="36">
        <v>0</v>
      </c>
      <c r="M60" s="36">
        <v>0</v>
      </c>
      <c r="N60" s="36">
        <v>6</v>
      </c>
      <c r="O60" s="36">
        <v>0</v>
      </c>
      <c r="P60" s="36">
        <v>0</v>
      </c>
      <c r="Q60" s="36">
        <v>0</v>
      </c>
      <c r="R60" s="36">
        <v>0</v>
      </c>
      <c r="S60" s="36">
        <v>4</v>
      </c>
      <c r="T60" s="36">
        <v>0</v>
      </c>
      <c r="U60" s="36">
        <v>0</v>
      </c>
      <c r="V60" s="36">
        <v>0</v>
      </c>
      <c r="W60" s="36">
        <v>0</v>
      </c>
      <c r="X60" s="37">
        <f t="shared" si="0"/>
        <v>13</v>
      </c>
    </row>
    <row r="61" spans="1:24" ht="11.25">
      <c r="A61" s="12">
        <v>40883.466215277775</v>
      </c>
      <c r="B61" s="58" t="s">
        <v>1476</v>
      </c>
      <c r="C61" s="39" t="s">
        <v>1439</v>
      </c>
      <c r="D61" s="36">
        <v>1</v>
      </c>
      <c r="E61" s="36">
        <v>0</v>
      </c>
      <c r="F61" s="36">
        <v>0</v>
      </c>
      <c r="G61" s="36">
        <v>0</v>
      </c>
      <c r="H61" s="36">
        <v>0</v>
      </c>
      <c r="I61" s="36">
        <v>1</v>
      </c>
      <c r="J61" s="36">
        <v>0</v>
      </c>
      <c r="K61" s="36">
        <v>0</v>
      </c>
      <c r="L61" s="36">
        <v>0</v>
      </c>
      <c r="M61" s="36">
        <v>0</v>
      </c>
      <c r="N61" s="36">
        <v>10</v>
      </c>
      <c r="O61" s="36">
        <v>0</v>
      </c>
      <c r="P61" s="36">
        <v>0</v>
      </c>
      <c r="Q61" s="36">
        <v>0</v>
      </c>
      <c r="R61" s="36">
        <v>1</v>
      </c>
      <c r="S61" s="36">
        <v>2</v>
      </c>
      <c r="T61" s="36">
        <v>0</v>
      </c>
      <c r="U61" s="36">
        <v>0</v>
      </c>
      <c r="V61" s="36">
        <v>0</v>
      </c>
      <c r="W61" s="36">
        <v>1</v>
      </c>
      <c r="X61" s="37">
        <f t="shared" si="0"/>
        <v>16</v>
      </c>
    </row>
    <row r="62" spans="1:24" ht="11.25">
      <c r="A62" s="12">
        <v>40883.53265046296</v>
      </c>
      <c r="B62" s="58" t="s">
        <v>1477</v>
      </c>
      <c r="C62" s="39" t="s">
        <v>1439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1</v>
      </c>
      <c r="J62" s="36">
        <v>0</v>
      </c>
      <c r="K62" s="36">
        <v>0</v>
      </c>
      <c r="L62" s="36">
        <v>0</v>
      </c>
      <c r="M62" s="36">
        <v>0</v>
      </c>
      <c r="N62" s="36">
        <v>3</v>
      </c>
      <c r="O62" s="36">
        <v>0</v>
      </c>
      <c r="P62" s="36">
        <v>0</v>
      </c>
      <c r="Q62" s="36">
        <v>0</v>
      </c>
      <c r="R62" s="36">
        <v>0</v>
      </c>
      <c r="S62" s="36">
        <v>1</v>
      </c>
      <c r="T62" s="36">
        <v>0</v>
      </c>
      <c r="U62" s="36">
        <v>0</v>
      </c>
      <c r="V62" s="36">
        <v>0</v>
      </c>
      <c r="W62" s="36">
        <v>0</v>
      </c>
      <c r="X62" s="37">
        <f t="shared" si="0"/>
        <v>5</v>
      </c>
    </row>
    <row r="63" spans="1:24" ht="11.25">
      <c r="A63" s="12"/>
      <c r="B63" s="61" t="s">
        <v>1248</v>
      </c>
      <c r="C63" s="39" t="s">
        <v>1443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7">
        <f t="shared" si="0"/>
        <v>0</v>
      </c>
    </row>
    <row r="64" spans="1:24" ht="11.25">
      <c r="A64" s="12">
        <v>40882.56149305555</v>
      </c>
      <c r="B64" s="58" t="s">
        <v>1478</v>
      </c>
      <c r="C64" s="39" t="s">
        <v>1439</v>
      </c>
      <c r="D64" s="36">
        <v>1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1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2</v>
      </c>
      <c r="W64" s="36">
        <v>0</v>
      </c>
      <c r="X64" s="37">
        <f t="shared" si="0"/>
        <v>4</v>
      </c>
    </row>
    <row r="65" spans="1:24" ht="11.25">
      <c r="A65" s="12">
        <v>40885.61053240741</v>
      </c>
      <c r="B65" s="61" t="s">
        <v>1253</v>
      </c>
      <c r="C65" s="39" t="s">
        <v>1439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3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1</v>
      </c>
      <c r="T65" s="36">
        <v>0</v>
      </c>
      <c r="U65" s="36">
        <v>0</v>
      </c>
      <c r="V65" s="36">
        <v>0</v>
      </c>
      <c r="W65" s="36">
        <v>0</v>
      </c>
      <c r="X65" s="37">
        <f t="shared" si="0"/>
        <v>4</v>
      </c>
    </row>
    <row r="66" spans="1:24" ht="11.25">
      <c r="A66" s="12">
        <v>40889.66731481481</v>
      </c>
      <c r="B66" s="61" t="s">
        <v>1254</v>
      </c>
      <c r="C66" s="39" t="s">
        <v>1439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1</v>
      </c>
      <c r="O66" s="36">
        <v>0</v>
      </c>
      <c r="P66" s="36">
        <v>0</v>
      </c>
      <c r="Q66" s="36">
        <v>0</v>
      </c>
      <c r="R66" s="36">
        <v>0</v>
      </c>
      <c r="S66" s="36">
        <v>1</v>
      </c>
      <c r="T66" s="36">
        <v>0</v>
      </c>
      <c r="U66" s="36">
        <v>0</v>
      </c>
      <c r="V66" s="36">
        <v>0</v>
      </c>
      <c r="W66" s="36">
        <v>0</v>
      </c>
      <c r="X66" s="37">
        <f t="shared" si="0"/>
        <v>2</v>
      </c>
    </row>
    <row r="67" spans="1:24" ht="11.25">
      <c r="A67" s="12">
        <v>40885.53686342593</v>
      </c>
      <c r="B67" s="61" t="s">
        <v>1255</v>
      </c>
      <c r="C67" s="39" t="s">
        <v>1439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3</v>
      </c>
      <c r="T67" s="36">
        <v>0</v>
      </c>
      <c r="U67" s="36">
        <v>0</v>
      </c>
      <c r="V67" s="36">
        <v>0</v>
      </c>
      <c r="W67" s="36">
        <v>0</v>
      </c>
      <c r="X67" s="37">
        <f aca="true" t="shared" si="1" ref="X67:X130">SUM(D67:W67)</f>
        <v>3</v>
      </c>
    </row>
    <row r="68" spans="1:24" ht="11.25">
      <c r="A68" s="12"/>
      <c r="B68" s="58" t="s">
        <v>1239</v>
      </c>
      <c r="C68" s="39" t="s">
        <v>1439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7">
        <f t="shared" si="1"/>
        <v>0</v>
      </c>
    </row>
    <row r="69" spans="1:24" ht="22.5">
      <c r="A69" s="12">
        <v>40883.59354166667</v>
      </c>
      <c r="B69" s="58" t="s">
        <v>1479</v>
      </c>
      <c r="C69" s="39" t="s">
        <v>1235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2</v>
      </c>
      <c r="T69" s="36">
        <v>0</v>
      </c>
      <c r="U69" s="36">
        <v>0</v>
      </c>
      <c r="V69" s="36">
        <v>0</v>
      </c>
      <c r="W69" s="36">
        <v>0</v>
      </c>
      <c r="X69" s="37">
        <f t="shared" si="1"/>
        <v>2</v>
      </c>
    </row>
    <row r="70" spans="1:24" ht="11.25">
      <c r="A70" s="12">
        <v>40889.71636574074</v>
      </c>
      <c r="B70" s="58" t="s">
        <v>1256</v>
      </c>
      <c r="C70" s="39" t="s">
        <v>1439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1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7">
        <f t="shared" si="1"/>
        <v>1</v>
      </c>
    </row>
    <row r="71" spans="1:24" ht="11.25">
      <c r="A71" s="12">
        <v>40889.705567129626</v>
      </c>
      <c r="B71" s="61" t="s">
        <v>1257</v>
      </c>
      <c r="C71" s="39" t="s">
        <v>1439</v>
      </c>
      <c r="D71" s="36">
        <v>2</v>
      </c>
      <c r="E71" s="36">
        <v>0</v>
      </c>
      <c r="F71" s="36">
        <v>0</v>
      </c>
      <c r="G71" s="36">
        <v>0</v>
      </c>
      <c r="H71" s="36">
        <v>0</v>
      </c>
      <c r="I71" s="36">
        <v>1</v>
      </c>
      <c r="J71" s="36">
        <v>0</v>
      </c>
      <c r="K71" s="36">
        <v>0</v>
      </c>
      <c r="L71" s="36">
        <v>0</v>
      </c>
      <c r="M71" s="36">
        <v>1</v>
      </c>
      <c r="N71" s="36">
        <v>4</v>
      </c>
      <c r="O71" s="36">
        <v>0</v>
      </c>
      <c r="P71" s="36">
        <v>0</v>
      </c>
      <c r="Q71" s="36">
        <v>3</v>
      </c>
      <c r="R71" s="36">
        <v>5</v>
      </c>
      <c r="S71" s="36">
        <v>4</v>
      </c>
      <c r="T71" s="36">
        <v>0</v>
      </c>
      <c r="U71" s="36">
        <v>0</v>
      </c>
      <c r="V71" s="36">
        <v>1</v>
      </c>
      <c r="W71" s="36">
        <v>0</v>
      </c>
      <c r="X71" s="37">
        <f t="shared" si="1"/>
        <v>21</v>
      </c>
    </row>
    <row r="72" spans="1:24" ht="11.25">
      <c r="A72" s="12"/>
      <c r="B72" s="61" t="s">
        <v>1480</v>
      </c>
      <c r="C72" s="39" t="s">
        <v>1439</v>
      </c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7">
        <f t="shared" si="1"/>
        <v>0</v>
      </c>
    </row>
    <row r="73" spans="1:24" ht="11.25">
      <c r="A73" s="12">
        <v>40884.417280092595</v>
      </c>
      <c r="B73" s="58" t="s">
        <v>1480</v>
      </c>
      <c r="C73" s="39" t="s">
        <v>1439</v>
      </c>
      <c r="D73" s="36">
        <v>0</v>
      </c>
      <c r="E73" s="36">
        <v>0</v>
      </c>
      <c r="F73" s="36">
        <v>0</v>
      </c>
      <c r="G73" s="36">
        <v>1</v>
      </c>
      <c r="H73" s="36">
        <v>0</v>
      </c>
      <c r="I73" s="36">
        <v>3</v>
      </c>
      <c r="J73" s="36">
        <v>0</v>
      </c>
      <c r="K73" s="36">
        <v>0</v>
      </c>
      <c r="L73" s="36">
        <v>0</v>
      </c>
      <c r="M73" s="36">
        <v>2</v>
      </c>
      <c r="N73" s="36">
        <v>6</v>
      </c>
      <c r="O73" s="36">
        <v>0</v>
      </c>
      <c r="P73" s="36">
        <v>0</v>
      </c>
      <c r="Q73" s="36">
        <v>3</v>
      </c>
      <c r="R73" s="36">
        <v>1</v>
      </c>
      <c r="S73" s="36">
        <v>7</v>
      </c>
      <c r="T73" s="36">
        <v>0</v>
      </c>
      <c r="U73" s="36">
        <v>0</v>
      </c>
      <c r="V73" s="36">
        <v>0</v>
      </c>
      <c r="W73" s="36">
        <v>0</v>
      </c>
      <c r="X73" s="37">
        <f t="shared" si="1"/>
        <v>23</v>
      </c>
    </row>
    <row r="74" spans="1:24" ht="11.25">
      <c r="A74" s="12">
        <v>40882.650879629626</v>
      </c>
      <c r="B74" s="58" t="s">
        <v>1481</v>
      </c>
      <c r="C74" s="39" t="s">
        <v>1439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1</v>
      </c>
      <c r="J74" s="36">
        <v>0</v>
      </c>
      <c r="K74" s="36">
        <v>0</v>
      </c>
      <c r="L74" s="36">
        <v>0</v>
      </c>
      <c r="M74" s="36">
        <v>0</v>
      </c>
      <c r="N74" s="36">
        <v>3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7">
        <f t="shared" si="1"/>
        <v>4</v>
      </c>
    </row>
    <row r="75" spans="1:24" ht="11.25">
      <c r="A75" s="12">
        <v>40882.65528935185</v>
      </c>
      <c r="B75" s="58" t="s">
        <v>1481</v>
      </c>
      <c r="C75" s="39" t="s">
        <v>1439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1</v>
      </c>
      <c r="J75" s="36">
        <v>0</v>
      </c>
      <c r="K75" s="36">
        <v>0</v>
      </c>
      <c r="L75" s="36">
        <v>0</v>
      </c>
      <c r="M75" s="36">
        <v>0</v>
      </c>
      <c r="N75" s="36">
        <v>4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7">
        <f t="shared" si="1"/>
        <v>5</v>
      </c>
    </row>
    <row r="76" spans="1:24" ht="11.25">
      <c r="A76" s="12"/>
      <c r="B76" s="61" t="s">
        <v>1258</v>
      </c>
      <c r="C76" s="39" t="s">
        <v>1439</v>
      </c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7">
        <f t="shared" si="1"/>
        <v>0</v>
      </c>
    </row>
    <row r="77" spans="1:24" ht="11.25">
      <c r="A77" s="12">
        <v>40889.63179398148</v>
      </c>
      <c r="B77" s="61" t="s">
        <v>1259</v>
      </c>
      <c r="C77" s="39" t="s">
        <v>1439</v>
      </c>
      <c r="D77" s="39">
        <v>0</v>
      </c>
      <c r="E77" s="36">
        <v>0</v>
      </c>
      <c r="F77" s="36">
        <v>0</v>
      </c>
      <c r="G77" s="36">
        <v>0</v>
      </c>
      <c r="H77" s="36">
        <v>0</v>
      </c>
      <c r="I77" s="36">
        <v>2</v>
      </c>
      <c r="J77" s="36">
        <v>0</v>
      </c>
      <c r="K77" s="36">
        <v>0</v>
      </c>
      <c r="L77" s="36">
        <v>0</v>
      </c>
      <c r="M77" s="36">
        <v>0</v>
      </c>
      <c r="N77" s="36">
        <v>4</v>
      </c>
      <c r="O77" s="36">
        <v>1</v>
      </c>
      <c r="P77" s="36">
        <v>0</v>
      </c>
      <c r="Q77" s="36">
        <v>0</v>
      </c>
      <c r="R77" s="36">
        <v>0</v>
      </c>
      <c r="S77" s="36">
        <v>2</v>
      </c>
      <c r="T77" s="36">
        <v>0</v>
      </c>
      <c r="U77" s="36">
        <v>0</v>
      </c>
      <c r="V77" s="36">
        <v>0</v>
      </c>
      <c r="W77" s="36">
        <v>0</v>
      </c>
      <c r="X77" s="37">
        <f t="shared" si="1"/>
        <v>9</v>
      </c>
    </row>
    <row r="78" spans="1:24" ht="11.25">
      <c r="A78" s="12">
        <v>40882.51810185185</v>
      </c>
      <c r="B78" s="58" t="s">
        <v>1482</v>
      </c>
      <c r="C78" s="39" t="s">
        <v>1439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3</v>
      </c>
      <c r="O78" s="36">
        <v>0</v>
      </c>
      <c r="P78" s="36">
        <v>0</v>
      </c>
      <c r="Q78" s="36">
        <v>0</v>
      </c>
      <c r="R78" s="36">
        <v>0</v>
      </c>
      <c r="S78" s="36">
        <v>2</v>
      </c>
      <c r="T78" s="36">
        <v>0</v>
      </c>
      <c r="U78" s="36">
        <v>0</v>
      </c>
      <c r="V78" s="36">
        <v>0</v>
      </c>
      <c r="W78" s="36">
        <v>0</v>
      </c>
      <c r="X78" s="37">
        <f t="shared" si="1"/>
        <v>5</v>
      </c>
    </row>
    <row r="79" spans="1:24" ht="11.25">
      <c r="A79" s="12"/>
      <c r="B79" s="61" t="s">
        <v>1483</v>
      </c>
      <c r="C79" s="39" t="s">
        <v>1439</v>
      </c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7">
        <f t="shared" si="1"/>
        <v>0</v>
      </c>
    </row>
    <row r="80" spans="1:24" ht="11.25">
      <c r="A80" s="12">
        <v>40884.466932870375</v>
      </c>
      <c r="B80" s="58" t="s">
        <v>1483</v>
      </c>
      <c r="C80" s="39" t="s">
        <v>1439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1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7">
        <f t="shared" si="1"/>
        <v>1</v>
      </c>
    </row>
    <row r="81" spans="1:24" ht="11.25">
      <c r="A81" s="12">
        <v>40883.61454861111</v>
      </c>
      <c r="B81" s="58" t="s">
        <v>1484</v>
      </c>
      <c r="C81" s="39" t="s">
        <v>1446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6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7">
        <f t="shared" si="1"/>
        <v>6</v>
      </c>
    </row>
    <row r="82" spans="1:24" ht="11.25">
      <c r="A82" s="12">
        <v>40884.646516203706</v>
      </c>
      <c r="B82" s="58" t="s">
        <v>1484</v>
      </c>
      <c r="C82" s="39" t="s">
        <v>1446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3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7">
        <f t="shared" si="1"/>
        <v>3</v>
      </c>
    </row>
    <row r="83" spans="1:24" ht="11.25">
      <c r="A83" s="12"/>
      <c r="B83" s="61" t="s">
        <v>1260</v>
      </c>
      <c r="C83" s="39" t="s">
        <v>1439</v>
      </c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7">
        <f t="shared" si="1"/>
        <v>0</v>
      </c>
    </row>
    <row r="84" spans="1:24" ht="11.25">
      <c r="A84" s="12"/>
      <c r="B84" s="61" t="s">
        <v>1485</v>
      </c>
      <c r="C84" s="39" t="s">
        <v>1445</v>
      </c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7">
        <f t="shared" si="1"/>
        <v>0</v>
      </c>
    </row>
    <row r="85" spans="1:24" ht="11.25">
      <c r="A85" s="12">
        <v>40884.23402777778</v>
      </c>
      <c r="B85" s="58" t="s">
        <v>1485</v>
      </c>
      <c r="C85" s="39" t="s">
        <v>1445</v>
      </c>
      <c r="D85" s="36">
        <v>1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1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7">
        <f t="shared" si="1"/>
        <v>2</v>
      </c>
    </row>
    <row r="86" spans="1:24" ht="11.25">
      <c r="A86" s="12"/>
      <c r="B86" s="61" t="s">
        <v>1486</v>
      </c>
      <c r="C86" s="39" t="s">
        <v>1439</v>
      </c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7">
        <f t="shared" si="1"/>
        <v>0</v>
      </c>
    </row>
    <row r="87" spans="1:24" ht="11.25">
      <c r="A87" s="12">
        <v>40884.5444212963</v>
      </c>
      <c r="B87" s="58" t="s">
        <v>1486</v>
      </c>
      <c r="C87" s="39" t="s">
        <v>1439</v>
      </c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1</v>
      </c>
      <c r="O87" s="36">
        <v>0</v>
      </c>
      <c r="P87" s="36">
        <v>0</v>
      </c>
      <c r="Q87" s="36">
        <v>0</v>
      </c>
      <c r="R87" s="36">
        <v>1</v>
      </c>
      <c r="S87" s="36">
        <v>1</v>
      </c>
      <c r="T87" s="36">
        <v>0</v>
      </c>
      <c r="U87" s="36">
        <v>0</v>
      </c>
      <c r="V87" s="36">
        <v>0</v>
      </c>
      <c r="W87" s="36">
        <v>0</v>
      </c>
      <c r="X87" s="37">
        <f t="shared" si="1"/>
        <v>3</v>
      </c>
    </row>
    <row r="88" spans="1:24" ht="11.25">
      <c r="A88" s="12">
        <v>40882.600324074076</v>
      </c>
      <c r="B88" s="58" t="s">
        <v>1487</v>
      </c>
      <c r="C88" s="39" t="s">
        <v>1439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3</v>
      </c>
      <c r="T88" s="36">
        <v>0</v>
      </c>
      <c r="U88" s="36">
        <v>0</v>
      </c>
      <c r="V88" s="36">
        <v>0</v>
      </c>
      <c r="W88" s="36">
        <v>0</v>
      </c>
      <c r="X88" s="37">
        <f t="shared" si="1"/>
        <v>3</v>
      </c>
    </row>
    <row r="89" spans="1:24" ht="11.25">
      <c r="A89" s="12">
        <v>40889.658587962964</v>
      </c>
      <c r="B89" s="58" t="s">
        <v>1261</v>
      </c>
      <c r="C89" s="39" t="s">
        <v>1439</v>
      </c>
      <c r="D89" s="36">
        <v>1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5</v>
      </c>
      <c r="O89" s="36">
        <v>0</v>
      </c>
      <c r="P89" s="36">
        <v>0</v>
      </c>
      <c r="Q89" s="36">
        <v>0</v>
      </c>
      <c r="R89" s="36">
        <v>0</v>
      </c>
      <c r="S89" s="36">
        <v>7</v>
      </c>
      <c r="T89" s="36">
        <v>0</v>
      </c>
      <c r="U89" s="36">
        <v>0</v>
      </c>
      <c r="V89" s="36">
        <v>0</v>
      </c>
      <c r="W89" s="36">
        <v>0</v>
      </c>
      <c r="X89" s="37">
        <f t="shared" si="1"/>
        <v>13</v>
      </c>
    </row>
    <row r="90" spans="1:24" ht="11.25">
      <c r="A90" s="64" t="s">
        <v>1211</v>
      </c>
      <c r="B90" s="61" t="s">
        <v>1488</v>
      </c>
      <c r="C90" s="39" t="s">
        <v>1439</v>
      </c>
      <c r="D90" s="65">
        <v>1</v>
      </c>
      <c r="E90" s="65">
        <v>0</v>
      </c>
      <c r="F90" s="65">
        <v>0</v>
      </c>
      <c r="G90" s="65">
        <v>0</v>
      </c>
      <c r="H90" s="65">
        <v>0</v>
      </c>
      <c r="I90" s="65">
        <v>1</v>
      </c>
      <c r="J90" s="65">
        <v>0</v>
      </c>
      <c r="K90" s="65">
        <v>0</v>
      </c>
      <c r="L90" s="65">
        <v>0</v>
      </c>
      <c r="M90" s="65">
        <v>0</v>
      </c>
      <c r="N90" s="65">
        <v>2</v>
      </c>
      <c r="O90" s="65">
        <v>0</v>
      </c>
      <c r="P90" s="65">
        <v>0</v>
      </c>
      <c r="Q90" s="65">
        <v>0</v>
      </c>
      <c r="R90" s="65">
        <v>0</v>
      </c>
      <c r="S90" s="65">
        <v>0</v>
      </c>
      <c r="T90" s="65">
        <v>0</v>
      </c>
      <c r="U90" s="65">
        <v>0</v>
      </c>
      <c r="V90" s="65">
        <v>0</v>
      </c>
      <c r="W90" s="65">
        <v>0</v>
      </c>
      <c r="X90" s="37">
        <f t="shared" si="1"/>
        <v>4</v>
      </c>
    </row>
    <row r="91" spans="1:24" ht="11.25">
      <c r="A91" s="12">
        <v>40884.404432870375</v>
      </c>
      <c r="B91" s="58" t="s">
        <v>1488</v>
      </c>
      <c r="C91" s="39" t="s">
        <v>1439</v>
      </c>
      <c r="D91" s="36">
        <v>1</v>
      </c>
      <c r="E91" s="36">
        <v>0</v>
      </c>
      <c r="F91" s="36">
        <v>0</v>
      </c>
      <c r="G91" s="36">
        <v>0</v>
      </c>
      <c r="H91" s="36">
        <v>0</v>
      </c>
      <c r="I91" s="36">
        <v>1</v>
      </c>
      <c r="J91" s="36">
        <v>0</v>
      </c>
      <c r="K91" s="36">
        <v>0</v>
      </c>
      <c r="L91" s="36">
        <v>0</v>
      </c>
      <c r="M91" s="36">
        <v>0</v>
      </c>
      <c r="N91" s="36">
        <v>2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7">
        <f t="shared" si="1"/>
        <v>4</v>
      </c>
    </row>
    <row r="92" spans="1:24" ht="11.25">
      <c r="A92" s="12">
        <v>40882.62118055556</v>
      </c>
      <c r="B92" s="58" t="s">
        <v>1489</v>
      </c>
      <c r="C92" s="39" t="s">
        <v>1445</v>
      </c>
      <c r="D92" s="36">
        <v>3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2</v>
      </c>
      <c r="O92" s="36">
        <v>0</v>
      </c>
      <c r="P92" s="36">
        <v>0</v>
      </c>
      <c r="Q92" s="36">
        <v>0</v>
      </c>
      <c r="R92" s="36">
        <v>1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7">
        <f t="shared" si="1"/>
        <v>6</v>
      </c>
    </row>
    <row r="93" spans="1:24" ht="11.25">
      <c r="A93" s="12">
        <v>40885.34956018518</v>
      </c>
      <c r="B93" s="66" t="s">
        <v>1117</v>
      </c>
      <c r="C93" s="39" t="s">
        <v>1446</v>
      </c>
      <c r="D93" s="36">
        <v>0</v>
      </c>
      <c r="E93" s="36">
        <v>0</v>
      </c>
      <c r="F93" s="36">
        <v>0</v>
      </c>
      <c r="G93" s="36">
        <v>0</v>
      </c>
      <c r="H93" s="36">
        <v>0</v>
      </c>
      <c r="I93" s="36">
        <v>2</v>
      </c>
      <c r="J93" s="36">
        <v>0</v>
      </c>
      <c r="K93" s="36">
        <v>0</v>
      </c>
      <c r="L93" s="36">
        <v>0</v>
      </c>
      <c r="M93" s="36">
        <v>0</v>
      </c>
      <c r="N93" s="36">
        <v>1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7">
        <f t="shared" si="1"/>
        <v>3</v>
      </c>
    </row>
    <row r="94" spans="1:24" ht="11.25">
      <c r="A94" s="12">
        <v>40882.55070601852</v>
      </c>
      <c r="B94" s="58" t="s">
        <v>1490</v>
      </c>
      <c r="C94" s="39" t="s">
        <v>1445</v>
      </c>
      <c r="D94" s="36">
        <v>0</v>
      </c>
      <c r="E94" s="36">
        <v>0</v>
      </c>
      <c r="F94" s="36">
        <v>0</v>
      </c>
      <c r="G94" s="36">
        <v>0</v>
      </c>
      <c r="H94" s="36">
        <v>0</v>
      </c>
      <c r="I94" s="36">
        <v>5</v>
      </c>
      <c r="J94" s="36">
        <v>0</v>
      </c>
      <c r="K94" s="36">
        <v>0</v>
      </c>
      <c r="L94" s="36">
        <v>0</v>
      </c>
      <c r="M94" s="36">
        <v>0</v>
      </c>
      <c r="N94" s="36">
        <v>10</v>
      </c>
      <c r="O94" s="36">
        <v>0</v>
      </c>
      <c r="P94" s="36">
        <v>0</v>
      </c>
      <c r="Q94" s="36">
        <v>0</v>
      </c>
      <c r="R94" s="36">
        <v>0</v>
      </c>
      <c r="S94" s="36">
        <v>3</v>
      </c>
      <c r="T94" s="36">
        <v>0</v>
      </c>
      <c r="U94" s="36">
        <v>0</v>
      </c>
      <c r="V94" s="36">
        <v>0</v>
      </c>
      <c r="W94" s="36">
        <v>0</v>
      </c>
      <c r="X94" s="37">
        <f t="shared" si="1"/>
        <v>18</v>
      </c>
    </row>
    <row r="95" spans="1:24" ht="11.25">
      <c r="A95" s="12">
        <v>40882.52353009259</v>
      </c>
      <c r="B95" s="58" t="s">
        <v>1491</v>
      </c>
      <c r="C95" s="39" t="s">
        <v>1445</v>
      </c>
      <c r="D95" s="36">
        <v>1</v>
      </c>
      <c r="E95" s="36">
        <v>0</v>
      </c>
      <c r="F95" s="36">
        <v>0</v>
      </c>
      <c r="G95" s="36">
        <v>0</v>
      </c>
      <c r="H95" s="36">
        <v>0</v>
      </c>
      <c r="I95" s="36">
        <v>3</v>
      </c>
      <c r="J95" s="36">
        <v>0</v>
      </c>
      <c r="K95" s="36">
        <v>0</v>
      </c>
      <c r="L95" s="36">
        <v>0</v>
      </c>
      <c r="M95" s="36">
        <v>0</v>
      </c>
      <c r="N95" s="36">
        <v>5</v>
      </c>
      <c r="O95" s="36">
        <v>0</v>
      </c>
      <c r="P95" s="36">
        <v>0</v>
      </c>
      <c r="Q95" s="36">
        <v>0</v>
      </c>
      <c r="R95" s="36">
        <v>0</v>
      </c>
      <c r="S95" s="36">
        <v>3</v>
      </c>
      <c r="T95" s="36">
        <v>0</v>
      </c>
      <c r="U95" s="36">
        <v>0</v>
      </c>
      <c r="V95" s="36">
        <v>0</v>
      </c>
      <c r="W95" s="36">
        <v>0</v>
      </c>
      <c r="X95" s="37">
        <f t="shared" si="1"/>
        <v>12</v>
      </c>
    </row>
    <row r="96" spans="1:24" ht="11.25">
      <c r="A96" s="12">
        <v>40882.529340277775</v>
      </c>
      <c r="B96" s="58" t="s">
        <v>1492</v>
      </c>
      <c r="C96" s="39" t="s">
        <v>1446</v>
      </c>
      <c r="D96" s="36">
        <v>1</v>
      </c>
      <c r="E96" s="36">
        <v>0</v>
      </c>
      <c r="F96" s="36">
        <v>0</v>
      </c>
      <c r="G96" s="36">
        <v>0</v>
      </c>
      <c r="H96" s="36">
        <v>0</v>
      </c>
      <c r="I96" s="36">
        <v>2</v>
      </c>
      <c r="J96" s="36">
        <v>0</v>
      </c>
      <c r="K96" s="36">
        <v>0</v>
      </c>
      <c r="L96" s="36">
        <v>0</v>
      </c>
      <c r="M96" s="36">
        <v>0</v>
      </c>
      <c r="N96" s="36">
        <v>6</v>
      </c>
      <c r="O96" s="36">
        <v>0</v>
      </c>
      <c r="P96" s="36">
        <v>0</v>
      </c>
      <c r="Q96" s="36">
        <v>3</v>
      </c>
      <c r="R96" s="36">
        <v>0</v>
      </c>
      <c r="S96" s="36">
        <v>1</v>
      </c>
      <c r="T96" s="36">
        <v>0</v>
      </c>
      <c r="U96" s="36">
        <v>0</v>
      </c>
      <c r="V96" s="36">
        <v>1</v>
      </c>
      <c r="W96" s="36">
        <v>0</v>
      </c>
      <c r="X96" s="37">
        <f t="shared" si="1"/>
        <v>14</v>
      </c>
    </row>
    <row r="97" spans="1:24" ht="11.25">
      <c r="A97" s="12">
        <v>40884.63717592593</v>
      </c>
      <c r="B97" s="39" t="s">
        <v>1493</v>
      </c>
      <c r="C97" s="39" t="s">
        <v>1446</v>
      </c>
      <c r="D97" s="36">
        <v>0</v>
      </c>
      <c r="E97" s="36">
        <v>0</v>
      </c>
      <c r="F97" s="36">
        <v>0</v>
      </c>
      <c r="G97" s="36">
        <v>0</v>
      </c>
      <c r="H97" s="36">
        <v>0</v>
      </c>
      <c r="I97" s="36">
        <v>1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5</v>
      </c>
      <c r="T97" s="36">
        <v>0</v>
      </c>
      <c r="U97" s="36">
        <v>0</v>
      </c>
      <c r="V97" s="36">
        <v>0</v>
      </c>
      <c r="W97" s="36">
        <v>0</v>
      </c>
      <c r="X97" s="37">
        <f t="shared" si="1"/>
        <v>6</v>
      </c>
    </row>
    <row r="98" spans="1:24" ht="22.5">
      <c r="A98" s="12">
        <v>40889.70327546296</v>
      </c>
      <c r="B98" s="39" t="s">
        <v>1493</v>
      </c>
      <c r="C98" s="39" t="s">
        <v>1357</v>
      </c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1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7">
        <f t="shared" si="1"/>
        <v>1</v>
      </c>
    </row>
    <row r="99" spans="1:24" ht="11.25">
      <c r="A99" s="12">
        <v>40886.362592592595</v>
      </c>
      <c r="B99" s="60" t="s">
        <v>1262</v>
      </c>
      <c r="C99" s="39" t="s">
        <v>1439</v>
      </c>
      <c r="D99" s="36">
        <v>0</v>
      </c>
      <c r="E99" s="36">
        <v>0</v>
      </c>
      <c r="F99" s="36">
        <v>1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1</v>
      </c>
      <c r="O99" s="36">
        <v>0</v>
      </c>
      <c r="P99" s="36">
        <v>0</v>
      </c>
      <c r="Q99" s="36">
        <v>0</v>
      </c>
      <c r="R99" s="36">
        <v>0</v>
      </c>
      <c r="S99" s="36">
        <v>1</v>
      </c>
      <c r="T99" s="36">
        <v>0</v>
      </c>
      <c r="U99" s="36">
        <v>0</v>
      </c>
      <c r="V99" s="36">
        <v>0</v>
      </c>
      <c r="W99" s="36">
        <v>0</v>
      </c>
      <c r="X99" s="37">
        <f t="shared" si="1"/>
        <v>3</v>
      </c>
    </row>
    <row r="100" spans="1:24" ht="11.25">
      <c r="A100" s="12">
        <v>40882.58563657408</v>
      </c>
      <c r="B100" s="39" t="s">
        <v>1494</v>
      </c>
      <c r="C100" s="39" t="s">
        <v>1439</v>
      </c>
      <c r="D100" s="36">
        <v>0</v>
      </c>
      <c r="E100" s="36">
        <v>0</v>
      </c>
      <c r="F100" s="36">
        <v>0</v>
      </c>
      <c r="G100" s="36">
        <v>0</v>
      </c>
      <c r="H100" s="36">
        <v>0</v>
      </c>
      <c r="I100" s="36">
        <v>2</v>
      </c>
      <c r="J100" s="36">
        <v>0</v>
      </c>
      <c r="K100" s="36">
        <v>0</v>
      </c>
      <c r="L100" s="36">
        <v>0</v>
      </c>
      <c r="M100" s="36">
        <v>0</v>
      </c>
      <c r="N100" s="36">
        <v>4</v>
      </c>
      <c r="O100" s="36">
        <v>0</v>
      </c>
      <c r="P100" s="36">
        <v>0</v>
      </c>
      <c r="Q100" s="36">
        <v>0</v>
      </c>
      <c r="R100" s="36">
        <v>0</v>
      </c>
      <c r="S100" s="36">
        <v>2</v>
      </c>
      <c r="T100" s="36">
        <v>0</v>
      </c>
      <c r="U100" s="36">
        <v>0</v>
      </c>
      <c r="V100" s="36">
        <v>0</v>
      </c>
      <c r="W100" s="36">
        <v>0</v>
      </c>
      <c r="X100" s="37">
        <f t="shared" si="1"/>
        <v>8</v>
      </c>
    </row>
    <row r="101" spans="1:24" ht="11.25">
      <c r="A101" s="12"/>
      <c r="B101" s="60" t="s">
        <v>1495</v>
      </c>
      <c r="C101" s="39" t="s">
        <v>1439</v>
      </c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7">
        <f t="shared" si="1"/>
        <v>0</v>
      </c>
    </row>
    <row r="102" spans="1:24" ht="11.25">
      <c r="A102" s="12">
        <v>40884.53491898148</v>
      </c>
      <c r="B102" s="39" t="s">
        <v>1495</v>
      </c>
      <c r="C102" s="39" t="s">
        <v>1439</v>
      </c>
      <c r="D102" s="36">
        <v>1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2</v>
      </c>
      <c r="O102" s="36">
        <v>0</v>
      </c>
      <c r="P102" s="36">
        <v>0</v>
      </c>
      <c r="Q102" s="36">
        <v>0</v>
      </c>
      <c r="R102" s="36">
        <v>0</v>
      </c>
      <c r="S102" s="36">
        <v>1</v>
      </c>
      <c r="T102" s="36">
        <v>0</v>
      </c>
      <c r="U102" s="36">
        <v>0</v>
      </c>
      <c r="V102" s="36">
        <v>0</v>
      </c>
      <c r="W102" s="36">
        <v>0</v>
      </c>
      <c r="X102" s="37">
        <f t="shared" si="1"/>
        <v>4</v>
      </c>
    </row>
    <row r="103" spans="1:24" ht="11.25">
      <c r="A103" s="12">
        <v>40884.54315972222</v>
      </c>
      <c r="B103" s="39" t="s">
        <v>1496</v>
      </c>
      <c r="C103" s="39" t="s">
        <v>1439</v>
      </c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7">
        <f t="shared" si="1"/>
        <v>0</v>
      </c>
    </row>
    <row r="104" spans="1:24" ht="22.5">
      <c r="A104" s="12">
        <v>40884.357511574075</v>
      </c>
      <c r="B104" s="39" t="s">
        <v>1497</v>
      </c>
      <c r="C104" s="39" t="s">
        <v>1235</v>
      </c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2</v>
      </c>
      <c r="J104" s="36">
        <v>0</v>
      </c>
      <c r="K104" s="36">
        <v>0</v>
      </c>
      <c r="L104" s="36">
        <v>0</v>
      </c>
      <c r="M104" s="36">
        <v>0</v>
      </c>
      <c r="N104" s="36">
        <v>2</v>
      </c>
      <c r="O104" s="36">
        <v>0</v>
      </c>
      <c r="P104" s="36">
        <v>0</v>
      </c>
      <c r="Q104" s="36">
        <v>0</v>
      </c>
      <c r="R104" s="36">
        <v>1</v>
      </c>
      <c r="S104" s="36">
        <v>1</v>
      </c>
      <c r="T104" s="36">
        <v>0</v>
      </c>
      <c r="U104" s="36">
        <v>0</v>
      </c>
      <c r="V104" s="36">
        <v>0</v>
      </c>
      <c r="W104" s="36">
        <v>0</v>
      </c>
      <c r="X104" s="37">
        <f t="shared" si="1"/>
        <v>6</v>
      </c>
    </row>
    <row r="105" spans="1:24" ht="11.25">
      <c r="A105" s="12">
        <v>40882.35396990741</v>
      </c>
      <c r="B105" s="39" t="s">
        <v>1498</v>
      </c>
      <c r="C105" s="39" t="s">
        <v>1234</v>
      </c>
      <c r="D105" s="36">
        <v>0</v>
      </c>
      <c r="E105" s="36">
        <v>0</v>
      </c>
      <c r="F105" s="36">
        <v>0</v>
      </c>
      <c r="G105" s="36">
        <v>0</v>
      </c>
      <c r="H105" s="36">
        <v>0</v>
      </c>
      <c r="I105" s="36">
        <v>1</v>
      </c>
      <c r="J105" s="36">
        <v>0</v>
      </c>
      <c r="K105" s="36">
        <v>0</v>
      </c>
      <c r="L105" s="36">
        <v>0</v>
      </c>
      <c r="M105" s="36">
        <v>0</v>
      </c>
      <c r="N105" s="36">
        <v>3</v>
      </c>
      <c r="O105" s="36">
        <v>0</v>
      </c>
      <c r="P105" s="36">
        <v>0</v>
      </c>
      <c r="Q105" s="36">
        <v>0</v>
      </c>
      <c r="R105" s="36">
        <v>0</v>
      </c>
      <c r="S105" s="36">
        <v>4</v>
      </c>
      <c r="T105" s="36">
        <v>0</v>
      </c>
      <c r="U105" s="36">
        <v>0</v>
      </c>
      <c r="V105" s="36">
        <v>0</v>
      </c>
      <c r="W105" s="36">
        <v>0</v>
      </c>
      <c r="X105" s="37">
        <f t="shared" si="1"/>
        <v>8</v>
      </c>
    </row>
    <row r="106" spans="1:24" ht="11.25">
      <c r="A106" s="12">
        <v>40885.40293981481</v>
      </c>
      <c r="B106" s="60" t="s">
        <v>1263</v>
      </c>
      <c r="C106" s="39" t="s">
        <v>1234</v>
      </c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1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7">
        <f t="shared" si="1"/>
        <v>1</v>
      </c>
    </row>
    <row r="107" spans="1:24" ht="11.25">
      <c r="A107" s="12"/>
      <c r="B107" s="60" t="s">
        <v>1499</v>
      </c>
      <c r="C107" s="39" t="s">
        <v>1445</v>
      </c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7">
        <f t="shared" si="1"/>
        <v>0</v>
      </c>
    </row>
    <row r="108" spans="1:24" ht="11.25">
      <c r="A108" s="12">
        <v>40884.44398148148</v>
      </c>
      <c r="B108" s="39" t="s">
        <v>1499</v>
      </c>
      <c r="C108" s="39" t="s">
        <v>1445</v>
      </c>
      <c r="D108" s="36">
        <v>0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1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7">
        <f t="shared" si="1"/>
        <v>1</v>
      </c>
    </row>
    <row r="109" spans="1:24" ht="11.25">
      <c r="A109" s="12">
        <v>40882.59136574074</v>
      </c>
      <c r="B109" s="39" t="s">
        <v>1500</v>
      </c>
      <c r="C109" s="39" t="s">
        <v>1439</v>
      </c>
      <c r="D109" s="36">
        <v>0</v>
      </c>
      <c r="E109" s="36">
        <v>0</v>
      </c>
      <c r="F109" s="36">
        <v>0</v>
      </c>
      <c r="G109" s="36">
        <v>0</v>
      </c>
      <c r="H109" s="36">
        <v>0</v>
      </c>
      <c r="I109" s="36">
        <v>1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7">
        <f t="shared" si="1"/>
        <v>1</v>
      </c>
    </row>
    <row r="110" spans="1:24" ht="22.5">
      <c r="A110" s="12">
        <v>40883.55756944444</v>
      </c>
      <c r="B110" s="39" t="s">
        <v>1501</v>
      </c>
      <c r="C110" s="39" t="s">
        <v>1235</v>
      </c>
      <c r="D110" s="36">
        <v>1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3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7">
        <f t="shared" si="1"/>
        <v>4</v>
      </c>
    </row>
    <row r="111" spans="1:24" ht="11.25">
      <c r="A111" s="12"/>
      <c r="B111" s="60" t="s">
        <v>1502</v>
      </c>
      <c r="C111" s="39" t="s">
        <v>1439</v>
      </c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7">
        <f t="shared" si="1"/>
        <v>0</v>
      </c>
    </row>
    <row r="112" spans="1:24" ht="11.25">
      <c r="A112" s="12">
        <v>40884.770844907405</v>
      </c>
      <c r="B112" s="39" t="s">
        <v>1502</v>
      </c>
      <c r="C112" s="39" t="s">
        <v>1439</v>
      </c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1</v>
      </c>
      <c r="O112" s="36">
        <v>0</v>
      </c>
      <c r="P112" s="36">
        <v>0</v>
      </c>
      <c r="Q112" s="36">
        <v>0</v>
      </c>
      <c r="R112" s="36">
        <v>0</v>
      </c>
      <c r="S112" s="36">
        <v>1</v>
      </c>
      <c r="T112" s="36">
        <v>0</v>
      </c>
      <c r="U112" s="36">
        <v>0</v>
      </c>
      <c r="V112" s="36">
        <v>0</v>
      </c>
      <c r="W112" s="36">
        <v>0</v>
      </c>
      <c r="X112" s="37">
        <f t="shared" si="1"/>
        <v>2</v>
      </c>
    </row>
    <row r="113" spans="1:24" ht="11.25">
      <c r="A113" s="12">
        <v>40882.63011574074</v>
      </c>
      <c r="B113" s="39" t="s">
        <v>1503</v>
      </c>
      <c r="C113" s="39" t="s">
        <v>1446</v>
      </c>
      <c r="D113" s="36">
        <v>0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4</v>
      </c>
      <c r="O113" s="36">
        <v>0</v>
      </c>
      <c r="P113" s="36">
        <v>0</v>
      </c>
      <c r="Q113" s="36">
        <v>0</v>
      </c>
      <c r="R113" s="36">
        <v>0</v>
      </c>
      <c r="S113" s="36">
        <v>1</v>
      </c>
      <c r="T113" s="36">
        <v>0</v>
      </c>
      <c r="U113" s="36">
        <v>0</v>
      </c>
      <c r="V113" s="36">
        <v>0</v>
      </c>
      <c r="W113" s="36">
        <v>0</v>
      </c>
      <c r="X113" s="37">
        <f t="shared" si="1"/>
        <v>5</v>
      </c>
    </row>
    <row r="114" spans="1:24" ht="11.25">
      <c r="A114" s="12">
        <v>40884.54564814815</v>
      </c>
      <c r="B114" s="60" t="s">
        <v>1504</v>
      </c>
      <c r="C114" s="39" t="s">
        <v>1439</v>
      </c>
      <c r="D114" s="36">
        <v>1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1</v>
      </c>
      <c r="O114" s="36">
        <v>0</v>
      </c>
      <c r="P114" s="36">
        <v>0</v>
      </c>
      <c r="Q114" s="36">
        <v>0</v>
      </c>
      <c r="R114" s="36">
        <v>0</v>
      </c>
      <c r="S114" s="36">
        <v>3</v>
      </c>
      <c r="T114" s="36">
        <v>0</v>
      </c>
      <c r="U114" s="36">
        <v>0</v>
      </c>
      <c r="V114" s="36">
        <v>0</v>
      </c>
      <c r="W114" s="36">
        <v>0</v>
      </c>
      <c r="X114" s="37">
        <f t="shared" si="1"/>
        <v>5</v>
      </c>
    </row>
    <row r="115" spans="1:24" ht="11.25">
      <c r="A115" s="12">
        <v>40884.36445601852</v>
      </c>
      <c r="B115" s="39" t="s">
        <v>1504</v>
      </c>
      <c r="C115" s="39" t="s">
        <v>1439</v>
      </c>
      <c r="D115" s="36">
        <v>1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1</v>
      </c>
      <c r="O115" s="36">
        <v>0</v>
      </c>
      <c r="P115" s="36">
        <v>0</v>
      </c>
      <c r="Q115" s="36">
        <v>0</v>
      </c>
      <c r="R115" s="36">
        <v>0</v>
      </c>
      <c r="S115" s="36">
        <v>3</v>
      </c>
      <c r="T115" s="36">
        <v>0</v>
      </c>
      <c r="U115" s="36">
        <v>0</v>
      </c>
      <c r="V115" s="36">
        <v>0</v>
      </c>
      <c r="W115" s="36">
        <v>0</v>
      </c>
      <c r="X115" s="37">
        <f t="shared" si="1"/>
        <v>5</v>
      </c>
    </row>
    <row r="116" spans="1:24" ht="11.25">
      <c r="A116" s="12"/>
      <c r="B116" s="60" t="s">
        <v>1505</v>
      </c>
      <c r="C116" s="39" t="s">
        <v>1439</v>
      </c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7">
        <f t="shared" si="1"/>
        <v>0</v>
      </c>
    </row>
    <row r="117" spans="1:24" ht="11.25">
      <c r="A117" s="12">
        <v>40884.491527777776</v>
      </c>
      <c r="B117" s="39" t="s">
        <v>1505</v>
      </c>
      <c r="C117" s="39" t="s">
        <v>1439</v>
      </c>
      <c r="D117" s="36">
        <v>0</v>
      </c>
      <c r="E117" s="36">
        <v>0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1</v>
      </c>
      <c r="T117" s="36">
        <v>0</v>
      </c>
      <c r="U117" s="36">
        <v>0</v>
      </c>
      <c r="V117" s="36">
        <v>0</v>
      </c>
      <c r="W117" s="36">
        <v>0</v>
      </c>
      <c r="X117" s="37">
        <f t="shared" si="1"/>
        <v>1</v>
      </c>
    </row>
    <row r="118" spans="1:24" ht="11.25">
      <c r="A118" s="12">
        <v>40884.49528935185</v>
      </c>
      <c r="B118" s="39" t="s">
        <v>1506</v>
      </c>
      <c r="C118" s="39" t="s">
        <v>1439</v>
      </c>
      <c r="D118" s="36">
        <v>0</v>
      </c>
      <c r="E118" s="36">
        <v>0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1</v>
      </c>
      <c r="P118" s="36">
        <v>0</v>
      </c>
      <c r="Q118" s="36">
        <v>0</v>
      </c>
      <c r="R118" s="36">
        <v>0</v>
      </c>
      <c r="S118" s="36">
        <v>0</v>
      </c>
      <c r="T118" s="36">
        <v>0</v>
      </c>
      <c r="U118" s="36">
        <v>0</v>
      </c>
      <c r="V118" s="36">
        <v>0</v>
      </c>
      <c r="W118" s="36">
        <v>0</v>
      </c>
      <c r="X118" s="37">
        <f t="shared" si="1"/>
        <v>1</v>
      </c>
    </row>
    <row r="119" spans="1:24" ht="11.25">
      <c r="A119" s="12">
        <v>40889.66758101852</v>
      </c>
      <c r="B119" s="39" t="s">
        <v>1507</v>
      </c>
      <c r="C119" s="39" t="s">
        <v>1439</v>
      </c>
      <c r="D119" s="36">
        <v>0</v>
      </c>
      <c r="E119" s="36">
        <v>0</v>
      </c>
      <c r="F119" s="36">
        <v>0</v>
      </c>
      <c r="G119" s="36">
        <v>0</v>
      </c>
      <c r="H119" s="36">
        <v>0</v>
      </c>
      <c r="I119" s="36">
        <v>1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6">
        <v>0</v>
      </c>
      <c r="V119" s="36">
        <v>0</v>
      </c>
      <c r="W119" s="36">
        <v>0</v>
      </c>
      <c r="X119" s="37">
        <f t="shared" si="1"/>
        <v>1</v>
      </c>
    </row>
    <row r="120" spans="1:24" ht="22.5">
      <c r="A120" s="12">
        <v>40883.44459490741</v>
      </c>
      <c r="B120" s="39" t="s">
        <v>1508</v>
      </c>
      <c r="C120" s="39" t="s">
        <v>1235</v>
      </c>
      <c r="D120" s="36">
        <v>0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3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0</v>
      </c>
      <c r="U120" s="36">
        <v>0</v>
      </c>
      <c r="V120" s="36">
        <v>0</v>
      </c>
      <c r="W120" s="36">
        <v>0</v>
      </c>
      <c r="X120" s="37">
        <f t="shared" si="1"/>
        <v>3</v>
      </c>
    </row>
    <row r="121" spans="1:24" ht="11.25">
      <c r="A121" s="12">
        <v>40885.58099537037</v>
      </c>
      <c r="B121" s="60" t="s">
        <v>1264</v>
      </c>
      <c r="C121" s="39" t="s">
        <v>1439</v>
      </c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5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 s="36">
        <v>0</v>
      </c>
      <c r="V121" s="36">
        <v>0</v>
      </c>
      <c r="W121" s="36">
        <v>0</v>
      </c>
      <c r="X121" s="37">
        <f t="shared" si="1"/>
        <v>5</v>
      </c>
    </row>
    <row r="122" spans="1:24" ht="11.25">
      <c r="A122" s="12">
        <v>40885.56707175926</v>
      </c>
      <c r="B122" s="60" t="s">
        <v>1305</v>
      </c>
      <c r="C122" s="39" t="s">
        <v>1234</v>
      </c>
      <c r="D122" s="36">
        <v>1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 s="36">
        <v>0</v>
      </c>
      <c r="V122" s="36">
        <v>0</v>
      </c>
      <c r="W122" s="36">
        <v>0</v>
      </c>
      <c r="X122" s="37">
        <f t="shared" si="1"/>
        <v>1</v>
      </c>
    </row>
    <row r="123" spans="1:24" ht="11.25">
      <c r="A123" s="12">
        <v>40885.44584490741</v>
      </c>
      <c r="B123" s="60" t="s">
        <v>1265</v>
      </c>
      <c r="C123" s="39" t="s">
        <v>1439</v>
      </c>
      <c r="D123" s="36">
        <v>2</v>
      </c>
      <c r="E123" s="36">
        <v>1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4</v>
      </c>
      <c r="O123" s="36">
        <v>0</v>
      </c>
      <c r="P123" s="36">
        <v>0</v>
      </c>
      <c r="Q123" s="36">
        <v>0</v>
      </c>
      <c r="R123" s="36">
        <v>0</v>
      </c>
      <c r="S123" s="36">
        <v>3</v>
      </c>
      <c r="T123" s="36">
        <v>0</v>
      </c>
      <c r="U123" s="36">
        <v>0</v>
      </c>
      <c r="V123" s="36">
        <v>0</v>
      </c>
      <c r="W123" s="36">
        <v>0</v>
      </c>
      <c r="X123" s="37">
        <f t="shared" si="1"/>
        <v>10</v>
      </c>
    </row>
    <row r="124" spans="1:24" ht="11.25">
      <c r="A124" s="12">
        <v>40885.43142361111</v>
      </c>
      <c r="B124" s="60" t="s">
        <v>1266</v>
      </c>
      <c r="C124" s="39" t="s">
        <v>1439</v>
      </c>
      <c r="D124" s="36">
        <v>0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3</v>
      </c>
      <c r="O124" s="36">
        <v>0</v>
      </c>
      <c r="P124" s="36">
        <v>0</v>
      </c>
      <c r="Q124" s="36">
        <v>0</v>
      </c>
      <c r="R124" s="36">
        <v>0</v>
      </c>
      <c r="S124" s="36">
        <v>1</v>
      </c>
      <c r="T124" s="36">
        <v>0</v>
      </c>
      <c r="U124" s="36">
        <v>0</v>
      </c>
      <c r="V124" s="36">
        <v>0</v>
      </c>
      <c r="W124" s="36">
        <v>0</v>
      </c>
      <c r="X124" s="37">
        <f t="shared" si="1"/>
        <v>4</v>
      </c>
    </row>
    <row r="125" spans="1:24" ht="11.25">
      <c r="A125" s="12">
        <v>40883.412881944445</v>
      </c>
      <c r="B125" s="39" t="s">
        <v>1509</v>
      </c>
      <c r="C125" s="39" t="s">
        <v>1439</v>
      </c>
      <c r="D125" s="36">
        <v>1</v>
      </c>
      <c r="E125" s="36">
        <v>0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1</v>
      </c>
      <c r="O125" s="36">
        <v>0</v>
      </c>
      <c r="P125" s="36">
        <v>0</v>
      </c>
      <c r="Q125" s="36">
        <v>0</v>
      </c>
      <c r="R125" s="36">
        <v>0</v>
      </c>
      <c r="S125" s="36">
        <v>2</v>
      </c>
      <c r="T125" s="36">
        <v>0</v>
      </c>
      <c r="U125" s="36">
        <v>0</v>
      </c>
      <c r="V125" s="36">
        <v>0</v>
      </c>
      <c r="W125" s="36">
        <v>0</v>
      </c>
      <c r="X125" s="37">
        <f t="shared" si="1"/>
        <v>4</v>
      </c>
    </row>
    <row r="126" spans="1:24" ht="11.25">
      <c r="A126" s="12">
        <v>40883.61585648148</v>
      </c>
      <c r="B126" s="39" t="s">
        <v>1510</v>
      </c>
      <c r="C126" s="39" t="s">
        <v>1439</v>
      </c>
      <c r="D126" s="36">
        <v>0</v>
      </c>
      <c r="E126" s="36">
        <v>0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0</v>
      </c>
      <c r="T126" s="36">
        <v>0</v>
      </c>
      <c r="U126" s="36">
        <v>0</v>
      </c>
      <c r="V126" s="36">
        <v>0</v>
      </c>
      <c r="W126" s="36">
        <v>0</v>
      </c>
      <c r="X126" s="37">
        <f t="shared" si="1"/>
        <v>0</v>
      </c>
    </row>
    <row r="127" spans="1:24" ht="11.25">
      <c r="A127" s="12">
        <v>40882.599641203706</v>
      </c>
      <c r="B127" s="39" t="s">
        <v>1511</v>
      </c>
      <c r="C127" s="39" t="s">
        <v>1439</v>
      </c>
      <c r="D127" s="36">
        <v>2</v>
      </c>
      <c r="E127" s="36">
        <v>0</v>
      </c>
      <c r="F127" s="36">
        <v>0</v>
      </c>
      <c r="G127" s="36">
        <v>1</v>
      </c>
      <c r="H127" s="36">
        <v>0</v>
      </c>
      <c r="I127" s="36">
        <v>3</v>
      </c>
      <c r="J127" s="36">
        <v>0</v>
      </c>
      <c r="K127" s="36">
        <v>0</v>
      </c>
      <c r="L127" s="36">
        <v>0</v>
      </c>
      <c r="M127" s="36">
        <v>0</v>
      </c>
      <c r="N127" s="36">
        <v>11</v>
      </c>
      <c r="O127" s="36">
        <v>0</v>
      </c>
      <c r="P127" s="36">
        <v>0</v>
      </c>
      <c r="Q127" s="36">
        <v>0</v>
      </c>
      <c r="R127" s="36">
        <v>2</v>
      </c>
      <c r="S127" s="36">
        <v>3</v>
      </c>
      <c r="T127" s="36">
        <v>0</v>
      </c>
      <c r="U127" s="36">
        <v>0</v>
      </c>
      <c r="V127" s="36">
        <v>0</v>
      </c>
      <c r="W127" s="36">
        <v>0</v>
      </c>
      <c r="X127" s="37">
        <f t="shared" si="1"/>
        <v>22</v>
      </c>
    </row>
    <row r="128" spans="1:24" ht="11.25">
      <c r="A128" s="12">
        <v>40889.67346064815</v>
      </c>
      <c r="B128" s="39" t="s">
        <v>1267</v>
      </c>
      <c r="C128" s="39" t="s">
        <v>1439</v>
      </c>
      <c r="D128" s="36">
        <v>0</v>
      </c>
      <c r="E128" s="36">
        <v>0</v>
      </c>
      <c r="F128" s="36">
        <v>0</v>
      </c>
      <c r="G128" s="36">
        <v>0</v>
      </c>
      <c r="H128" s="36">
        <v>0</v>
      </c>
      <c r="I128" s="36">
        <v>1</v>
      </c>
      <c r="J128" s="36">
        <v>0</v>
      </c>
      <c r="K128" s="36">
        <v>0</v>
      </c>
      <c r="L128" s="36">
        <v>0</v>
      </c>
      <c r="M128" s="36">
        <v>0</v>
      </c>
      <c r="N128" s="36">
        <v>1</v>
      </c>
      <c r="O128" s="36">
        <v>0</v>
      </c>
      <c r="P128" s="36">
        <v>0</v>
      </c>
      <c r="Q128" s="36">
        <v>0</v>
      </c>
      <c r="R128" s="36">
        <v>0</v>
      </c>
      <c r="S128" s="36">
        <v>2</v>
      </c>
      <c r="T128" s="36">
        <v>0</v>
      </c>
      <c r="U128" s="36">
        <v>0</v>
      </c>
      <c r="V128" s="36">
        <v>0</v>
      </c>
      <c r="W128" s="36">
        <v>0</v>
      </c>
      <c r="X128" s="37">
        <f t="shared" si="1"/>
        <v>4</v>
      </c>
    </row>
    <row r="129" spans="1:24" ht="11.25">
      <c r="A129" s="12">
        <v>40882.57016203704</v>
      </c>
      <c r="B129" s="39" t="s">
        <v>1512</v>
      </c>
      <c r="C129" s="39" t="s">
        <v>1439</v>
      </c>
      <c r="D129" s="36">
        <v>0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5</v>
      </c>
      <c r="O129" s="36">
        <v>0</v>
      </c>
      <c r="P129" s="36">
        <v>0</v>
      </c>
      <c r="Q129" s="36">
        <v>0</v>
      </c>
      <c r="R129" s="36">
        <v>0</v>
      </c>
      <c r="S129" s="36">
        <v>0</v>
      </c>
      <c r="T129" s="36">
        <v>0</v>
      </c>
      <c r="U129" s="36">
        <v>0</v>
      </c>
      <c r="V129" s="36">
        <v>0</v>
      </c>
      <c r="W129" s="36">
        <v>0</v>
      </c>
      <c r="X129" s="37">
        <f t="shared" si="1"/>
        <v>5</v>
      </c>
    </row>
    <row r="130" spans="1:24" ht="11.25">
      <c r="A130" s="12"/>
      <c r="B130" s="60" t="s">
        <v>1513</v>
      </c>
      <c r="C130" s="39" t="s">
        <v>1439</v>
      </c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7">
        <f t="shared" si="1"/>
        <v>0</v>
      </c>
    </row>
    <row r="131" spans="1:24" ht="11.25">
      <c r="A131" s="12">
        <v>40884.57934027778</v>
      </c>
      <c r="B131" s="39" t="s">
        <v>1513</v>
      </c>
      <c r="C131" s="39" t="s">
        <v>1439</v>
      </c>
      <c r="D131" s="36">
        <v>1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4</v>
      </c>
      <c r="O131" s="36">
        <v>0</v>
      </c>
      <c r="P131" s="36">
        <v>0</v>
      </c>
      <c r="Q131" s="36">
        <v>0</v>
      </c>
      <c r="R131" s="36">
        <v>1</v>
      </c>
      <c r="S131" s="36">
        <v>3</v>
      </c>
      <c r="T131" s="36">
        <v>0</v>
      </c>
      <c r="U131" s="36">
        <v>0</v>
      </c>
      <c r="V131" s="36">
        <v>0</v>
      </c>
      <c r="W131" s="36">
        <v>0</v>
      </c>
      <c r="X131" s="37">
        <f aca="true" t="shared" si="2" ref="X131:X194">SUM(D131:W131)</f>
        <v>9</v>
      </c>
    </row>
    <row r="132" spans="1:24" ht="11.25">
      <c r="A132" s="12">
        <v>40884.58148148148</v>
      </c>
      <c r="B132" s="39" t="s">
        <v>1513</v>
      </c>
      <c r="C132" s="39" t="s">
        <v>1439</v>
      </c>
      <c r="D132" s="36">
        <v>0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0</v>
      </c>
      <c r="T132" s="36">
        <v>0</v>
      </c>
      <c r="U132" s="36">
        <v>0</v>
      </c>
      <c r="V132" s="36">
        <v>0</v>
      </c>
      <c r="W132" s="36">
        <v>0</v>
      </c>
      <c r="X132" s="37">
        <f t="shared" si="2"/>
        <v>0</v>
      </c>
    </row>
    <row r="133" spans="1:24" ht="11.25">
      <c r="A133" s="12">
        <v>40882.622928240744</v>
      </c>
      <c r="B133" s="39" t="s">
        <v>1514</v>
      </c>
      <c r="C133" s="39" t="s">
        <v>1439</v>
      </c>
      <c r="D133" s="36">
        <v>0</v>
      </c>
      <c r="E133" s="36">
        <v>0</v>
      </c>
      <c r="F133" s="36">
        <v>0</v>
      </c>
      <c r="G133" s="36">
        <v>0</v>
      </c>
      <c r="H133" s="36">
        <v>0</v>
      </c>
      <c r="I133" s="36">
        <v>3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36">
        <v>0</v>
      </c>
      <c r="S133" s="36">
        <v>0</v>
      </c>
      <c r="T133" s="36">
        <v>0</v>
      </c>
      <c r="U133" s="36">
        <v>0</v>
      </c>
      <c r="V133" s="36">
        <v>0</v>
      </c>
      <c r="W133" s="36">
        <v>0</v>
      </c>
      <c r="X133" s="37">
        <f t="shared" si="2"/>
        <v>3</v>
      </c>
    </row>
    <row r="134" spans="1:24" ht="11.25">
      <c r="A134" s="12">
        <v>40882.62478009259</v>
      </c>
      <c r="B134" s="39" t="s">
        <v>1514</v>
      </c>
      <c r="C134" s="39" t="s">
        <v>1439</v>
      </c>
      <c r="D134" s="36">
        <v>0</v>
      </c>
      <c r="E134" s="36">
        <v>0</v>
      </c>
      <c r="F134" s="36">
        <v>0</v>
      </c>
      <c r="G134" s="36">
        <v>0</v>
      </c>
      <c r="H134" s="36">
        <v>0</v>
      </c>
      <c r="I134" s="36">
        <v>2</v>
      </c>
      <c r="J134" s="36">
        <v>0</v>
      </c>
      <c r="K134" s="36">
        <v>0</v>
      </c>
      <c r="L134" s="36">
        <v>0</v>
      </c>
      <c r="M134" s="36">
        <v>0</v>
      </c>
      <c r="N134" s="36">
        <v>1</v>
      </c>
      <c r="O134" s="36">
        <v>0</v>
      </c>
      <c r="P134" s="36">
        <v>0</v>
      </c>
      <c r="Q134" s="36">
        <v>0</v>
      </c>
      <c r="R134" s="36">
        <v>0</v>
      </c>
      <c r="S134" s="36">
        <v>0</v>
      </c>
      <c r="T134" s="36">
        <v>0</v>
      </c>
      <c r="U134" s="36">
        <v>0</v>
      </c>
      <c r="V134" s="36">
        <v>0</v>
      </c>
      <c r="W134" s="36">
        <v>0</v>
      </c>
      <c r="X134" s="37">
        <f t="shared" si="2"/>
        <v>3</v>
      </c>
    </row>
    <row r="135" spans="1:24" ht="11.25">
      <c r="A135" s="12">
        <v>40883.6005787037</v>
      </c>
      <c r="B135" s="39" t="s">
        <v>1515</v>
      </c>
      <c r="C135" s="39" t="s">
        <v>1439</v>
      </c>
      <c r="D135" s="36">
        <v>1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6">
        <v>0</v>
      </c>
      <c r="S135" s="36">
        <v>2</v>
      </c>
      <c r="T135" s="36">
        <v>0</v>
      </c>
      <c r="U135" s="36">
        <v>0</v>
      </c>
      <c r="V135" s="36">
        <v>0</v>
      </c>
      <c r="W135" s="36">
        <v>0</v>
      </c>
      <c r="X135" s="37">
        <f t="shared" si="2"/>
        <v>3</v>
      </c>
    </row>
    <row r="136" spans="1:24" ht="11.25">
      <c r="A136" s="12"/>
      <c r="B136" s="60" t="s">
        <v>1516</v>
      </c>
      <c r="C136" s="39" t="s">
        <v>1439</v>
      </c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7">
        <f t="shared" si="2"/>
        <v>0</v>
      </c>
    </row>
    <row r="137" spans="1:24" ht="11.25">
      <c r="A137" s="12">
        <v>40884.509097222224</v>
      </c>
      <c r="B137" s="39" t="s">
        <v>1516</v>
      </c>
      <c r="C137" s="39" t="s">
        <v>1439</v>
      </c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2</v>
      </c>
      <c r="O137" s="36">
        <v>0</v>
      </c>
      <c r="P137" s="36">
        <v>0</v>
      </c>
      <c r="Q137" s="36">
        <v>0</v>
      </c>
      <c r="R137" s="36">
        <v>0</v>
      </c>
      <c r="S137" s="36">
        <v>1</v>
      </c>
      <c r="T137" s="36">
        <v>0</v>
      </c>
      <c r="U137" s="36">
        <v>0</v>
      </c>
      <c r="V137" s="36">
        <v>0</v>
      </c>
      <c r="W137" s="36">
        <v>0</v>
      </c>
      <c r="X137" s="37">
        <f t="shared" si="2"/>
        <v>3</v>
      </c>
    </row>
    <row r="138" spans="1:24" ht="11.25">
      <c r="A138" s="12">
        <v>40883.6965162037</v>
      </c>
      <c r="B138" s="39" t="s">
        <v>1517</v>
      </c>
      <c r="C138" s="39" t="s">
        <v>1439</v>
      </c>
      <c r="D138" s="36">
        <v>11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8</v>
      </c>
      <c r="O138" s="36">
        <v>0</v>
      </c>
      <c r="P138" s="36">
        <v>0</v>
      </c>
      <c r="Q138" s="36">
        <v>0</v>
      </c>
      <c r="R138" s="36">
        <v>0</v>
      </c>
      <c r="S138" s="36">
        <v>3</v>
      </c>
      <c r="T138" s="36">
        <v>0</v>
      </c>
      <c r="U138" s="36">
        <v>0</v>
      </c>
      <c r="V138" s="36">
        <v>0</v>
      </c>
      <c r="W138" s="36">
        <v>0</v>
      </c>
      <c r="X138" s="37">
        <f t="shared" si="2"/>
        <v>22</v>
      </c>
    </row>
    <row r="139" spans="1:24" ht="11.25">
      <c r="A139" s="12">
        <v>40882.453252314815</v>
      </c>
      <c r="B139" s="39" t="s">
        <v>1518</v>
      </c>
      <c r="C139" s="39" t="s">
        <v>1443</v>
      </c>
      <c r="D139" s="36">
        <v>2</v>
      </c>
      <c r="E139" s="36">
        <v>0</v>
      </c>
      <c r="F139" s="36">
        <v>0</v>
      </c>
      <c r="G139" s="36">
        <v>0</v>
      </c>
      <c r="H139" s="36">
        <v>0</v>
      </c>
      <c r="I139" s="36">
        <v>2</v>
      </c>
      <c r="J139" s="36">
        <v>0</v>
      </c>
      <c r="K139" s="36">
        <v>1</v>
      </c>
      <c r="L139" s="36">
        <v>0</v>
      </c>
      <c r="M139" s="36">
        <v>0</v>
      </c>
      <c r="N139" s="36">
        <v>10</v>
      </c>
      <c r="O139" s="36">
        <v>0</v>
      </c>
      <c r="P139" s="36">
        <v>0</v>
      </c>
      <c r="Q139" s="36">
        <v>0</v>
      </c>
      <c r="R139" s="36">
        <v>0</v>
      </c>
      <c r="S139" s="36">
        <v>0</v>
      </c>
      <c r="T139" s="36">
        <v>1</v>
      </c>
      <c r="U139" s="36">
        <v>0</v>
      </c>
      <c r="V139" s="36">
        <v>0</v>
      </c>
      <c r="W139" s="36">
        <v>1</v>
      </c>
      <c r="X139" s="37">
        <f t="shared" si="2"/>
        <v>17</v>
      </c>
    </row>
    <row r="140" spans="1:24" ht="11.25">
      <c r="A140" s="12">
        <v>40889.74961805555</v>
      </c>
      <c r="B140" s="39" t="s">
        <v>1268</v>
      </c>
      <c r="C140" s="39" t="s">
        <v>1439</v>
      </c>
      <c r="D140" s="36">
        <v>0</v>
      </c>
      <c r="E140" s="36">
        <v>0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1</v>
      </c>
      <c r="O140" s="36">
        <v>0</v>
      </c>
      <c r="P140" s="36">
        <v>0</v>
      </c>
      <c r="Q140" s="36">
        <v>0</v>
      </c>
      <c r="R140" s="36">
        <v>0</v>
      </c>
      <c r="S140" s="36">
        <v>1</v>
      </c>
      <c r="T140" s="36">
        <v>0</v>
      </c>
      <c r="U140" s="36">
        <v>0</v>
      </c>
      <c r="V140" s="36">
        <v>0</v>
      </c>
      <c r="W140" s="36">
        <v>0</v>
      </c>
      <c r="X140" s="37">
        <f t="shared" si="2"/>
        <v>2</v>
      </c>
    </row>
    <row r="141" spans="1:24" ht="11.25">
      <c r="A141" s="12">
        <v>40883.62377314815</v>
      </c>
      <c r="B141" s="39" t="s">
        <v>1519</v>
      </c>
      <c r="C141" s="39" t="s">
        <v>1443</v>
      </c>
      <c r="D141" s="36">
        <v>0</v>
      </c>
      <c r="E141" s="36">
        <v>0</v>
      </c>
      <c r="F141" s="36">
        <v>0</v>
      </c>
      <c r="G141" s="36">
        <v>0</v>
      </c>
      <c r="H141" s="36">
        <v>0</v>
      </c>
      <c r="I141" s="36">
        <v>1</v>
      </c>
      <c r="J141" s="36">
        <v>0</v>
      </c>
      <c r="K141" s="36">
        <v>0</v>
      </c>
      <c r="L141" s="36">
        <v>0</v>
      </c>
      <c r="M141" s="36">
        <v>0</v>
      </c>
      <c r="N141" s="36">
        <v>4</v>
      </c>
      <c r="O141" s="36">
        <v>0</v>
      </c>
      <c r="P141" s="36">
        <v>0</v>
      </c>
      <c r="Q141" s="36">
        <v>0</v>
      </c>
      <c r="R141" s="36">
        <v>0</v>
      </c>
      <c r="S141" s="36">
        <v>3</v>
      </c>
      <c r="T141" s="36">
        <v>0</v>
      </c>
      <c r="U141" s="36">
        <v>0</v>
      </c>
      <c r="V141" s="36">
        <v>0</v>
      </c>
      <c r="W141" s="36">
        <v>0</v>
      </c>
      <c r="X141" s="37">
        <f t="shared" si="2"/>
        <v>8</v>
      </c>
    </row>
    <row r="142" spans="1:24" ht="11.25">
      <c r="A142" s="12"/>
      <c r="B142" s="60" t="s">
        <v>0</v>
      </c>
      <c r="C142" s="39" t="s">
        <v>1439</v>
      </c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7">
        <f t="shared" si="2"/>
        <v>0</v>
      </c>
    </row>
    <row r="143" spans="1:24" ht="11.25">
      <c r="A143" s="12">
        <v>40884.59386574074</v>
      </c>
      <c r="B143" s="39" t="s">
        <v>0</v>
      </c>
      <c r="C143" s="39" t="s">
        <v>1439</v>
      </c>
      <c r="D143" s="36">
        <v>0</v>
      </c>
      <c r="E143" s="36">
        <v>0</v>
      </c>
      <c r="F143" s="36">
        <v>0</v>
      </c>
      <c r="G143" s="36">
        <v>0</v>
      </c>
      <c r="H143" s="36">
        <v>1</v>
      </c>
      <c r="I143" s="36">
        <v>1</v>
      </c>
      <c r="J143" s="36">
        <v>0</v>
      </c>
      <c r="K143" s="36">
        <v>0</v>
      </c>
      <c r="L143" s="36">
        <v>0</v>
      </c>
      <c r="M143" s="36">
        <v>0</v>
      </c>
      <c r="N143" s="36">
        <v>6</v>
      </c>
      <c r="O143" s="36">
        <v>0</v>
      </c>
      <c r="P143" s="36">
        <v>0</v>
      </c>
      <c r="Q143" s="36">
        <v>1</v>
      </c>
      <c r="R143" s="36">
        <v>0</v>
      </c>
      <c r="S143" s="36">
        <v>0</v>
      </c>
      <c r="T143" s="36">
        <v>0</v>
      </c>
      <c r="U143" s="36">
        <v>0</v>
      </c>
      <c r="V143" s="36">
        <v>0</v>
      </c>
      <c r="W143" s="36">
        <v>0</v>
      </c>
      <c r="X143" s="37">
        <f t="shared" si="2"/>
        <v>9</v>
      </c>
    </row>
    <row r="144" spans="1:24" ht="22.5">
      <c r="A144" s="12"/>
      <c r="B144" s="60" t="s">
        <v>1</v>
      </c>
      <c r="C144" s="39" t="s">
        <v>1235</v>
      </c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7">
        <f t="shared" si="2"/>
        <v>0</v>
      </c>
    </row>
    <row r="145" spans="1:24" ht="22.5">
      <c r="A145" s="12">
        <v>40884.37048611111</v>
      </c>
      <c r="B145" s="39" t="s">
        <v>1</v>
      </c>
      <c r="C145" s="39" t="s">
        <v>1235</v>
      </c>
      <c r="D145" s="36">
        <v>0</v>
      </c>
      <c r="E145" s="36">
        <v>0</v>
      </c>
      <c r="F145" s="36">
        <v>0</v>
      </c>
      <c r="G145" s="36">
        <v>0</v>
      </c>
      <c r="H145" s="36">
        <v>0</v>
      </c>
      <c r="I145" s="36">
        <v>1</v>
      </c>
      <c r="J145" s="36">
        <v>0</v>
      </c>
      <c r="K145" s="36">
        <v>0</v>
      </c>
      <c r="L145" s="36">
        <v>0</v>
      </c>
      <c r="M145" s="36">
        <v>0</v>
      </c>
      <c r="N145" s="36">
        <v>4</v>
      </c>
      <c r="O145" s="36">
        <v>0</v>
      </c>
      <c r="P145" s="36">
        <v>0</v>
      </c>
      <c r="Q145" s="36">
        <v>0</v>
      </c>
      <c r="R145" s="36">
        <v>0</v>
      </c>
      <c r="S145" s="36">
        <v>1</v>
      </c>
      <c r="T145" s="36">
        <v>0</v>
      </c>
      <c r="U145" s="36">
        <v>0</v>
      </c>
      <c r="V145" s="36">
        <v>0</v>
      </c>
      <c r="W145" s="36">
        <v>0</v>
      </c>
      <c r="X145" s="37">
        <f t="shared" si="2"/>
        <v>6</v>
      </c>
    </row>
    <row r="146" spans="1:24" ht="11.25">
      <c r="A146" s="12">
        <v>40889.67188657408</v>
      </c>
      <c r="B146" s="60" t="s">
        <v>1269</v>
      </c>
      <c r="C146" s="39" t="s">
        <v>1439</v>
      </c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0</v>
      </c>
      <c r="T146" s="36">
        <v>0</v>
      </c>
      <c r="U146" s="36">
        <v>0</v>
      </c>
      <c r="V146" s="36">
        <v>0</v>
      </c>
      <c r="W146" s="36">
        <v>0</v>
      </c>
      <c r="X146" s="37">
        <f t="shared" si="2"/>
        <v>0</v>
      </c>
    </row>
    <row r="147" spans="1:24" ht="11.25">
      <c r="A147" s="12">
        <v>40889.679444444446</v>
      </c>
      <c r="B147" s="60" t="s">
        <v>1270</v>
      </c>
      <c r="C147" s="39" t="s">
        <v>1439</v>
      </c>
      <c r="D147" s="36">
        <v>0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1</v>
      </c>
      <c r="O147" s="36">
        <v>0</v>
      </c>
      <c r="P147" s="36">
        <v>0</v>
      </c>
      <c r="Q147" s="36">
        <v>0</v>
      </c>
      <c r="R147" s="36">
        <v>0</v>
      </c>
      <c r="S147" s="36">
        <v>0</v>
      </c>
      <c r="T147" s="36">
        <v>0</v>
      </c>
      <c r="U147" s="36">
        <v>0</v>
      </c>
      <c r="V147" s="36">
        <v>0</v>
      </c>
      <c r="W147" s="36">
        <v>0</v>
      </c>
      <c r="X147" s="37">
        <f t="shared" si="2"/>
        <v>1</v>
      </c>
    </row>
    <row r="148" spans="1:24" ht="11.25">
      <c r="A148" s="12"/>
      <c r="B148" s="60" t="s">
        <v>1271</v>
      </c>
      <c r="C148" s="39" t="s">
        <v>1439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7">
        <f t="shared" si="2"/>
        <v>0</v>
      </c>
    </row>
    <row r="149" spans="1:24" ht="11.25">
      <c r="A149" s="12"/>
      <c r="B149" s="60" t="s">
        <v>2</v>
      </c>
      <c r="C149" s="39" t="s">
        <v>1444</v>
      </c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7">
        <f t="shared" si="2"/>
        <v>0</v>
      </c>
    </row>
    <row r="150" spans="1:24" ht="11.25">
      <c r="A150" s="12">
        <v>40884.54075231482</v>
      </c>
      <c r="B150" s="39" t="s">
        <v>2</v>
      </c>
      <c r="C150" s="39" t="s">
        <v>1444</v>
      </c>
      <c r="D150" s="36">
        <v>0</v>
      </c>
      <c r="E150" s="36">
        <v>0</v>
      </c>
      <c r="F150" s="36">
        <v>0</v>
      </c>
      <c r="G150" s="36">
        <v>0</v>
      </c>
      <c r="H150" s="36">
        <v>1</v>
      </c>
      <c r="I150" s="36">
        <v>2</v>
      </c>
      <c r="J150" s="36">
        <v>0</v>
      </c>
      <c r="K150" s="36">
        <v>0</v>
      </c>
      <c r="L150" s="36">
        <v>0</v>
      </c>
      <c r="M150" s="36">
        <v>0</v>
      </c>
      <c r="N150" s="36">
        <v>13</v>
      </c>
      <c r="O150" s="36">
        <v>0</v>
      </c>
      <c r="P150" s="36">
        <v>1</v>
      </c>
      <c r="Q150" s="36">
        <v>0</v>
      </c>
      <c r="R150" s="36">
        <v>0</v>
      </c>
      <c r="S150" s="36">
        <v>2</v>
      </c>
      <c r="T150" s="36">
        <v>0</v>
      </c>
      <c r="U150" s="36">
        <v>0</v>
      </c>
      <c r="V150" s="36">
        <v>0</v>
      </c>
      <c r="W150" s="36">
        <v>0</v>
      </c>
      <c r="X150" s="37">
        <f t="shared" si="2"/>
        <v>19</v>
      </c>
    </row>
    <row r="151" spans="1:24" ht="22.5">
      <c r="A151" s="12">
        <v>40882.58380787037</v>
      </c>
      <c r="B151" s="39" t="s">
        <v>3</v>
      </c>
      <c r="C151" s="39" t="s">
        <v>1235</v>
      </c>
      <c r="D151" s="36">
        <v>0</v>
      </c>
      <c r="E151" s="36">
        <v>0</v>
      </c>
      <c r="F151" s="36">
        <v>0</v>
      </c>
      <c r="G151" s="36">
        <v>0</v>
      </c>
      <c r="H151" s="36">
        <v>0</v>
      </c>
      <c r="I151" s="36">
        <v>3</v>
      </c>
      <c r="J151" s="36">
        <v>0</v>
      </c>
      <c r="K151" s="36">
        <v>0</v>
      </c>
      <c r="L151" s="36">
        <v>0</v>
      </c>
      <c r="M151" s="36">
        <v>0</v>
      </c>
      <c r="N151" s="36">
        <v>4</v>
      </c>
      <c r="O151" s="36">
        <v>0</v>
      </c>
      <c r="P151" s="36">
        <v>0</v>
      </c>
      <c r="Q151" s="36">
        <v>0</v>
      </c>
      <c r="R151" s="36">
        <v>0</v>
      </c>
      <c r="S151" s="36">
        <v>0</v>
      </c>
      <c r="T151" s="36">
        <v>0</v>
      </c>
      <c r="U151" s="36">
        <v>0</v>
      </c>
      <c r="V151" s="36">
        <v>0</v>
      </c>
      <c r="W151" s="36">
        <v>0</v>
      </c>
      <c r="X151" s="37">
        <f t="shared" si="2"/>
        <v>7</v>
      </c>
    </row>
    <row r="152" spans="1:24" ht="11.25">
      <c r="A152" s="12">
        <v>40882.51847222222</v>
      </c>
      <c r="B152" s="39" t="s">
        <v>4</v>
      </c>
      <c r="C152" s="39" t="s">
        <v>1445</v>
      </c>
      <c r="D152" s="36">
        <v>1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3</v>
      </c>
      <c r="O152" s="36">
        <v>0</v>
      </c>
      <c r="P152" s="36">
        <v>0</v>
      </c>
      <c r="Q152" s="36">
        <v>0</v>
      </c>
      <c r="R152" s="36">
        <v>0</v>
      </c>
      <c r="S152" s="36">
        <v>1</v>
      </c>
      <c r="T152" s="36">
        <v>0</v>
      </c>
      <c r="U152" s="36">
        <v>0</v>
      </c>
      <c r="V152" s="36">
        <v>0</v>
      </c>
      <c r="W152" s="36">
        <v>0</v>
      </c>
      <c r="X152" s="37">
        <f t="shared" si="2"/>
        <v>5</v>
      </c>
    </row>
    <row r="153" spans="1:24" ht="11.25">
      <c r="A153" s="12">
        <v>40889.685324074075</v>
      </c>
      <c r="B153" s="39" t="s">
        <v>1272</v>
      </c>
      <c r="C153" s="39" t="s">
        <v>1439</v>
      </c>
      <c r="D153" s="36">
        <v>0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2</v>
      </c>
      <c r="O153" s="36">
        <v>0</v>
      </c>
      <c r="P153" s="36">
        <v>0</v>
      </c>
      <c r="Q153" s="36">
        <v>0</v>
      </c>
      <c r="R153" s="36">
        <v>0</v>
      </c>
      <c r="S153" s="36">
        <v>1</v>
      </c>
      <c r="T153" s="36">
        <v>0</v>
      </c>
      <c r="U153" s="36">
        <v>0</v>
      </c>
      <c r="V153" s="36">
        <v>0</v>
      </c>
      <c r="W153" s="36">
        <v>0</v>
      </c>
      <c r="X153" s="38"/>
    </row>
    <row r="154" spans="1:24" ht="11.25">
      <c r="A154" s="12">
        <v>40883.501168981486</v>
      </c>
      <c r="B154" s="39" t="s">
        <v>5</v>
      </c>
      <c r="C154" s="39" t="s">
        <v>1439</v>
      </c>
      <c r="D154" s="36">
        <v>1</v>
      </c>
      <c r="E154" s="36">
        <v>0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2</v>
      </c>
      <c r="O154" s="36">
        <v>0</v>
      </c>
      <c r="P154" s="36">
        <v>0</v>
      </c>
      <c r="Q154" s="36">
        <v>0</v>
      </c>
      <c r="R154" s="36">
        <v>0</v>
      </c>
      <c r="S154" s="36">
        <v>3</v>
      </c>
      <c r="T154" s="36">
        <v>0</v>
      </c>
      <c r="U154" s="36">
        <v>0</v>
      </c>
      <c r="V154" s="36">
        <v>0</v>
      </c>
      <c r="W154" s="36">
        <v>0</v>
      </c>
      <c r="X154" s="37">
        <f t="shared" si="2"/>
        <v>6</v>
      </c>
    </row>
    <row r="155" spans="1:24" ht="11.25">
      <c r="A155" s="12">
        <v>40879.43954861111</v>
      </c>
      <c r="B155" s="39" t="s">
        <v>6</v>
      </c>
      <c r="C155" s="39" t="s">
        <v>1444</v>
      </c>
      <c r="D155" s="36">
        <v>0</v>
      </c>
      <c r="E155" s="36">
        <v>0</v>
      </c>
      <c r="F155" s="36">
        <v>0</v>
      </c>
      <c r="G155" s="36">
        <v>0</v>
      </c>
      <c r="H155" s="36">
        <v>0</v>
      </c>
      <c r="I155" s="36">
        <v>1</v>
      </c>
      <c r="J155" s="36">
        <v>0</v>
      </c>
      <c r="K155" s="36">
        <v>0</v>
      </c>
      <c r="L155" s="36">
        <v>0</v>
      </c>
      <c r="M155" s="36">
        <v>0</v>
      </c>
      <c r="N155" s="36">
        <v>2</v>
      </c>
      <c r="O155" s="36">
        <v>0</v>
      </c>
      <c r="P155" s="36">
        <v>0</v>
      </c>
      <c r="Q155" s="36">
        <v>0</v>
      </c>
      <c r="R155" s="36">
        <v>0</v>
      </c>
      <c r="S155" s="36">
        <v>0</v>
      </c>
      <c r="T155" s="36">
        <v>0</v>
      </c>
      <c r="U155" s="36">
        <v>0</v>
      </c>
      <c r="V155" s="36">
        <v>0</v>
      </c>
      <c r="W155" s="36">
        <v>0</v>
      </c>
      <c r="X155" s="37">
        <f t="shared" si="2"/>
        <v>3</v>
      </c>
    </row>
    <row r="156" spans="1:24" ht="11.25">
      <c r="A156" s="12"/>
      <c r="B156" s="60" t="s">
        <v>1273</v>
      </c>
      <c r="C156" s="39" t="s">
        <v>1439</v>
      </c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7">
        <f t="shared" si="2"/>
        <v>0</v>
      </c>
    </row>
    <row r="157" spans="1:24" ht="11.25">
      <c r="A157" s="12"/>
      <c r="B157" s="60" t="s">
        <v>7</v>
      </c>
      <c r="C157" s="39" t="s">
        <v>1446</v>
      </c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7">
        <f t="shared" si="2"/>
        <v>0</v>
      </c>
    </row>
    <row r="158" spans="1:24" ht="11.25">
      <c r="A158" s="12">
        <v>40884.44644675926</v>
      </c>
      <c r="B158" s="39" t="s">
        <v>7</v>
      </c>
      <c r="C158" s="39" t="s">
        <v>1446</v>
      </c>
      <c r="D158" s="36">
        <v>1</v>
      </c>
      <c r="E158" s="36">
        <v>0</v>
      </c>
      <c r="F158" s="36">
        <v>0</v>
      </c>
      <c r="G158" s="36">
        <v>0</v>
      </c>
      <c r="H158" s="36">
        <v>0</v>
      </c>
      <c r="I158" s="36">
        <v>2</v>
      </c>
      <c r="J158" s="36">
        <v>0</v>
      </c>
      <c r="K158" s="36">
        <v>0</v>
      </c>
      <c r="L158" s="36">
        <v>0</v>
      </c>
      <c r="M158" s="36">
        <v>0</v>
      </c>
      <c r="N158" s="36">
        <v>3</v>
      </c>
      <c r="O158" s="36">
        <v>0</v>
      </c>
      <c r="P158" s="36">
        <v>0</v>
      </c>
      <c r="Q158" s="36">
        <v>1</v>
      </c>
      <c r="R158" s="36">
        <v>1</v>
      </c>
      <c r="S158" s="36">
        <v>2</v>
      </c>
      <c r="T158" s="36">
        <v>0</v>
      </c>
      <c r="U158" s="36">
        <v>0</v>
      </c>
      <c r="V158" s="36">
        <v>0</v>
      </c>
      <c r="W158" s="36">
        <v>0</v>
      </c>
      <c r="X158" s="37">
        <f t="shared" si="2"/>
        <v>10</v>
      </c>
    </row>
    <row r="159" spans="1:24" ht="22.5">
      <c r="A159" s="12"/>
      <c r="B159" s="60" t="s">
        <v>8</v>
      </c>
      <c r="C159" s="39" t="s">
        <v>1235</v>
      </c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7">
        <f t="shared" si="2"/>
        <v>0</v>
      </c>
    </row>
    <row r="160" spans="1:24" ht="22.5">
      <c r="A160" s="12">
        <v>40884.450949074075</v>
      </c>
      <c r="B160" s="39" t="s">
        <v>8</v>
      </c>
      <c r="C160" s="39" t="s">
        <v>1235</v>
      </c>
      <c r="D160" s="36">
        <v>0</v>
      </c>
      <c r="E160" s="36">
        <v>0</v>
      </c>
      <c r="F160" s="36">
        <v>0</v>
      </c>
      <c r="G160" s="36">
        <v>0</v>
      </c>
      <c r="H160" s="36">
        <v>0</v>
      </c>
      <c r="I160" s="36">
        <v>1</v>
      </c>
      <c r="J160" s="36">
        <v>0</v>
      </c>
      <c r="K160" s="36">
        <v>0</v>
      </c>
      <c r="L160" s="36">
        <v>0</v>
      </c>
      <c r="M160" s="36">
        <v>0</v>
      </c>
      <c r="N160" s="36">
        <v>3</v>
      </c>
      <c r="O160" s="36">
        <v>0</v>
      </c>
      <c r="P160" s="36">
        <v>0</v>
      </c>
      <c r="Q160" s="36">
        <v>0</v>
      </c>
      <c r="R160" s="36">
        <v>0</v>
      </c>
      <c r="S160" s="36">
        <v>0</v>
      </c>
      <c r="T160" s="36">
        <v>0</v>
      </c>
      <c r="U160" s="36">
        <v>0</v>
      </c>
      <c r="V160" s="36">
        <v>0</v>
      </c>
      <c r="W160" s="36">
        <v>0</v>
      </c>
      <c r="X160" s="37">
        <f t="shared" si="2"/>
        <v>4</v>
      </c>
    </row>
    <row r="161" spans="1:24" ht="11.25">
      <c r="A161" s="12"/>
      <c r="B161" s="60" t="s">
        <v>9</v>
      </c>
      <c r="C161" s="39" t="s">
        <v>1439</v>
      </c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7">
        <f t="shared" si="2"/>
        <v>0</v>
      </c>
    </row>
    <row r="162" spans="1:24" ht="11.25">
      <c r="A162" s="12">
        <v>40884.64324074074</v>
      </c>
      <c r="B162" s="39" t="s">
        <v>9</v>
      </c>
      <c r="C162" s="39" t="s">
        <v>1439</v>
      </c>
      <c r="D162" s="36">
        <v>0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  <c r="P162" s="36">
        <v>0</v>
      </c>
      <c r="Q162" s="36">
        <v>0</v>
      </c>
      <c r="R162" s="36">
        <v>0</v>
      </c>
      <c r="S162" s="36">
        <v>0</v>
      </c>
      <c r="T162" s="36">
        <v>0</v>
      </c>
      <c r="U162" s="36">
        <v>0</v>
      </c>
      <c r="V162" s="36">
        <v>0</v>
      </c>
      <c r="W162" s="36">
        <v>0</v>
      </c>
      <c r="X162" s="37">
        <f t="shared" si="2"/>
        <v>0</v>
      </c>
    </row>
    <row r="163" spans="1:24" ht="11.25">
      <c r="A163" s="12"/>
      <c r="B163" s="60" t="s">
        <v>1274</v>
      </c>
      <c r="C163" s="39" t="s">
        <v>1234</v>
      </c>
      <c r="D163" s="36">
        <v>1</v>
      </c>
      <c r="E163" s="36">
        <v>0</v>
      </c>
      <c r="F163" s="36">
        <v>0</v>
      </c>
      <c r="G163" s="36">
        <v>0</v>
      </c>
      <c r="H163" s="36">
        <v>0</v>
      </c>
      <c r="I163" s="36">
        <v>1</v>
      </c>
      <c r="J163" s="36">
        <v>0</v>
      </c>
      <c r="K163" s="36">
        <v>0</v>
      </c>
      <c r="L163" s="36">
        <v>0</v>
      </c>
      <c r="M163" s="36">
        <v>0</v>
      </c>
      <c r="N163" s="36">
        <v>5</v>
      </c>
      <c r="O163" s="36">
        <v>0</v>
      </c>
      <c r="P163" s="36">
        <v>0</v>
      </c>
      <c r="Q163" s="36">
        <v>0</v>
      </c>
      <c r="R163" s="36">
        <v>0</v>
      </c>
      <c r="S163" s="36">
        <v>1</v>
      </c>
      <c r="T163" s="36">
        <v>0</v>
      </c>
      <c r="U163" s="36">
        <v>0</v>
      </c>
      <c r="V163" s="36">
        <v>0</v>
      </c>
      <c r="W163" s="36">
        <v>0</v>
      </c>
      <c r="X163" s="37">
        <f t="shared" si="2"/>
        <v>8</v>
      </c>
    </row>
    <row r="164" spans="1:24" ht="11.25">
      <c r="A164" s="12">
        <v>40882.59488425926</v>
      </c>
      <c r="B164" s="39" t="s">
        <v>10</v>
      </c>
      <c r="C164" s="39" t="s">
        <v>1439</v>
      </c>
      <c r="D164" s="36">
        <v>0</v>
      </c>
      <c r="E164" s="36">
        <v>0</v>
      </c>
      <c r="F164" s="36">
        <v>0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  <c r="N164" s="36">
        <v>0</v>
      </c>
      <c r="O164" s="36">
        <v>0</v>
      </c>
      <c r="P164" s="36">
        <v>0</v>
      </c>
      <c r="Q164" s="36">
        <v>0</v>
      </c>
      <c r="R164" s="36">
        <v>0</v>
      </c>
      <c r="S164" s="36">
        <v>0</v>
      </c>
      <c r="T164" s="36">
        <v>0</v>
      </c>
      <c r="U164" s="36">
        <v>0</v>
      </c>
      <c r="V164" s="36">
        <v>0</v>
      </c>
      <c r="W164" s="36">
        <v>0</v>
      </c>
      <c r="X164" s="37">
        <f t="shared" si="2"/>
        <v>0</v>
      </c>
    </row>
    <row r="165" spans="1:24" ht="11.25">
      <c r="A165" s="12"/>
      <c r="B165" s="60" t="s">
        <v>1275</v>
      </c>
      <c r="C165" s="39" t="s">
        <v>1439</v>
      </c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7">
        <f t="shared" si="2"/>
        <v>0</v>
      </c>
    </row>
    <row r="166" spans="1:24" ht="11.25">
      <c r="A166" s="12"/>
      <c r="B166" s="60" t="s">
        <v>11</v>
      </c>
      <c r="C166" s="39" t="s">
        <v>1446</v>
      </c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7">
        <f t="shared" si="2"/>
        <v>0</v>
      </c>
    </row>
    <row r="167" spans="1:24" ht="11.25">
      <c r="A167" s="12">
        <v>40884.58083333333</v>
      </c>
      <c r="B167" s="39" t="s">
        <v>11</v>
      </c>
      <c r="C167" s="39" t="s">
        <v>1446</v>
      </c>
      <c r="D167" s="36">
        <v>0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  <c r="N167" s="36">
        <v>2</v>
      </c>
      <c r="O167" s="36">
        <v>0</v>
      </c>
      <c r="P167" s="36">
        <v>0</v>
      </c>
      <c r="Q167" s="36">
        <v>0</v>
      </c>
      <c r="R167" s="36">
        <v>0</v>
      </c>
      <c r="S167" s="36">
        <v>3</v>
      </c>
      <c r="T167" s="36">
        <v>0</v>
      </c>
      <c r="U167" s="36">
        <v>0</v>
      </c>
      <c r="V167" s="36">
        <v>0</v>
      </c>
      <c r="W167" s="36">
        <v>0</v>
      </c>
      <c r="X167" s="37">
        <f t="shared" si="2"/>
        <v>5</v>
      </c>
    </row>
    <row r="168" spans="1:24" ht="11.25">
      <c r="A168" s="12">
        <v>40883.48390046296</v>
      </c>
      <c r="B168" s="39" t="s">
        <v>12</v>
      </c>
      <c r="C168" s="39" t="s">
        <v>1439</v>
      </c>
      <c r="D168" s="36">
        <v>1</v>
      </c>
      <c r="E168" s="36">
        <v>0</v>
      </c>
      <c r="F168" s="36">
        <v>0</v>
      </c>
      <c r="G168" s="36">
        <v>0</v>
      </c>
      <c r="H168" s="36">
        <v>0</v>
      </c>
      <c r="I168" s="36">
        <v>3</v>
      </c>
      <c r="J168" s="36">
        <v>0</v>
      </c>
      <c r="K168" s="36">
        <v>0</v>
      </c>
      <c r="L168" s="36">
        <v>0</v>
      </c>
      <c r="M168" s="36">
        <v>0</v>
      </c>
      <c r="N168" s="36">
        <v>4</v>
      </c>
      <c r="O168" s="36">
        <v>0</v>
      </c>
      <c r="P168" s="36">
        <v>0</v>
      </c>
      <c r="Q168" s="36">
        <v>0</v>
      </c>
      <c r="R168" s="36">
        <v>0</v>
      </c>
      <c r="S168" s="36">
        <v>7</v>
      </c>
      <c r="T168" s="36">
        <v>0</v>
      </c>
      <c r="U168" s="36">
        <v>0</v>
      </c>
      <c r="V168" s="36">
        <v>0</v>
      </c>
      <c r="W168" s="36">
        <v>0</v>
      </c>
      <c r="X168" s="37">
        <f t="shared" si="2"/>
        <v>15</v>
      </c>
    </row>
    <row r="169" spans="1:24" ht="11.25">
      <c r="A169" s="12"/>
      <c r="B169" s="60" t="s">
        <v>13</v>
      </c>
      <c r="C169" s="39" t="s">
        <v>1439</v>
      </c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7">
        <f t="shared" si="2"/>
        <v>0</v>
      </c>
    </row>
    <row r="170" spans="1:24" ht="11.25">
      <c r="A170" s="12">
        <v>40884.499293981484</v>
      </c>
      <c r="B170" s="39" t="s">
        <v>13</v>
      </c>
      <c r="C170" s="39" t="s">
        <v>1439</v>
      </c>
      <c r="D170" s="36">
        <v>0</v>
      </c>
      <c r="E170" s="36">
        <v>0</v>
      </c>
      <c r="F170" s="36">
        <v>0</v>
      </c>
      <c r="G170" s="36">
        <v>0</v>
      </c>
      <c r="H170" s="36">
        <v>0</v>
      </c>
      <c r="I170" s="36">
        <v>1</v>
      </c>
      <c r="J170" s="36">
        <v>0</v>
      </c>
      <c r="K170" s="36">
        <v>0</v>
      </c>
      <c r="L170" s="36">
        <v>0</v>
      </c>
      <c r="M170" s="36">
        <v>0</v>
      </c>
      <c r="N170" s="36">
        <v>4</v>
      </c>
      <c r="O170" s="36">
        <v>0</v>
      </c>
      <c r="P170" s="36">
        <v>0</v>
      </c>
      <c r="Q170" s="36">
        <v>0</v>
      </c>
      <c r="R170" s="36">
        <v>0</v>
      </c>
      <c r="S170" s="36">
        <v>0</v>
      </c>
      <c r="T170" s="36">
        <v>0</v>
      </c>
      <c r="U170" s="36">
        <v>0</v>
      </c>
      <c r="V170" s="36">
        <v>0</v>
      </c>
      <c r="W170" s="36">
        <v>0</v>
      </c>
      <c r="X170" s="37">
        <f t="shared" si="2"/>
        <v>5</v>
      </c>
    </row>
    <row r="171" spans="1:24" ht="11.25">
      <c r="A171" s="12"/>
      <c r="B171" s="60" t="s">
        <v>1247</v>
      </c>
      <c r="C171" s="39" t="s">
        <v>1439</v>
      </c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7">
        <f t="shared" si="2"/>
        <v>0</v>
      </c>
    </row>
    <row r="172" spans="1:24" ht="11.25">
      <c r="A172" s="12">
        <v>40889.63103009259</v>
      </c>
      <c r="B172" s="39" t="s">
        <v>1240</v>
      </c>
      <c r="C172" s="39" t="s">
        <v>1439</v>
      </c>
      <c r="D172" s="36">
        <v>0</v>
      </c>
      <c r="E172" s="36">
        <v>0</v>
      </c>
      <c r="F172" s="36">
        <v>0</v>
      </c>
      <c r="G172" s="36">
        <v>0</v>
      </c>
      <c r="H172" s="36">
        <v>0</v>
      </c>
      <c r="I172" s="36">
        <v>0</v>
      </c>
      <c r="J172" s="36">
        <v>0</v>
      </c>
      <c r="K172" s="36">
        <v>0</v>
      </c>
      <c r="L172" s="36">
        <v>0</v>
      </c>
      <c r="M172" s="36">
        <v>0</v>
      </c>
      <c r="N172" s="36">
        <v>3</v>
      </c>
      <c r="O172" s="36">
        <v>0</v>
      </c>
      <c r="P172" s="36">
        <v>0</v>
      </c>
      <c r="Q172" s="36">
        <v>0</v>
      </c>
      <c r="R172" s="36">
        <v>0</v>
      </c>
      <c r="S172" s="36">
        <v>1</v>
      </c>
      <c r="T172" s="36">
        <v>0</v>
      </c>
      <c r="U172" s="36">
        <v>0</v>
      </c>
      <c r="V172" s="36">
        <v>0</v>
      </c>
      <c r="W172" s="36">
        <v>0</v>
      </c>
      <c r="X172" s="37">
        <f t="shared" si="2"/>
        <v>4</v>
      </c>
    </row>
    <row r="173" spans="1:24" ht="22.5">
      <c r="A173" s="12">
        <v>40889.72498842592</v>
      </c>
      <c r="B173" s="39" t="s">
        <v>1241</v>
      </c>
      <c r="C173" s="39" t="s">
        <v>1413</v>
      </c>
      <c r="D173" s="36">
        <v>0</v>
      </c>
      <c r="E173" s="36">
        <v>1</v>
      </c>
      <c r="F173" s="36">
        <v>0</v>
      </c>
      <c r="G173" s="36">
        <v>0</v>
      </c>
      <c r="H173" s="36">
        <v>0</v>
      </c>
      <c r="I173" s="36">
        <v>0</v>
      </c>
      <c r="J173" s="36">
        <v>1</v>
      </c>
      <c r="K173" s="36">
        <v>0</v>
      </c>
      <c r="L173" s="36">
        <v>0</v>
      </c>
      <c r="M173" s="36">
        <v>0</v>
      </c>
      <c r="N173" s="36">
        <v>0</v>
      </c>
      <c r="O173" s="36">
        <v>0</v>
      </c>
      <c r="P173" s="36">
        <v>0</v>
      </c>
      <c r="Q173" s="36">
        <v>0</v>
      </c>
      <c r="R173" s="36">
        <v>1</v>
      </c>
      <c r="S173" s="36">
        <v>3</v>
      </c>
      <c r="T173" s="36">
        <v>0</v>
      </c>
      <c r="U173" s="36">
        <v>0</v>
      </c>
      <c r="V173" s="36">
        <v>0</v>
      </c>
      <c r="W173" s="36">
        <v>0</v>
      </c>
      <c r="X173" s="37">
        <f t="shared" si="2"/>
        <v>6</v>
      </c>
    </row>
    <row r="174" spans="1:24" ht="22.5">
      <c r="A174" s="12">
        <v>40884.38578703704</v>
      </c>
      <c r="B174" s="39" t="s">
        <v>14</v>
      </c>
      <c r="C174" s="39" t="s">
        <v>1413</v>
      </c>
      <c r="D174" s="36">
        <v>2</v>
      </c>
      <c r="E174" s="36">
        <v>0</v>
      </c>
      <c r="F174" s="36">
        <v>0</v>
      </c>
      <c r="G174" s="36">
        <v>1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4</v>
      </c>
      <c r="O174" s="36">
        <v>0</v>
      </c>
      <c r="P174" s="36">
        <v>0</v>
      </c>
      <c r="Q174" s="36">
        <v>1</v>
      </c>
      <c r="R174" s="36">
        <v>0</v>
      </c>
      <c r="S174" s="36">
        <v>1</v>
      </c>
      <c r="T174" s="36">
        <v>0</v>
      </c>
      <c r="U174" s="36">
        <v>0</v>
      </c>
      <c r="V174" s="36">
        <v>0</v>
      </c>
      <c r="W174" s="36">
        <v>0</v>
      </c>
      <c r="X174" s="37">
        <f t="shared" si="2"/>
        <v>9</v>
      </c>
    </row>
    <row r="175" spans="1:24" ht="22.5">
      <c r="A175" s="12">
        <v>40883.58594907408</v>
      </c>
      <c r="B175" s="39" t="s">
        <v>15</v>
      </c>
      <c r="C175" s="39" t="s">
        <v>1387</v>
      </c>
      <c r="D175" s="36">
        <v>0</v>
      </c>
      <c r="E175" s="36">
        <v>0</v>
      </c>
      <c r="F175" s="36">
        <v>0</v>
      </c>
      <c r="G175" s="36">
        <v>0</v>
      </c>
      <c r="H175" s="36">
        <v>0</v>
      </c>
      <c r="I175" s="36">
        <v>0</v>
      </c>
      <c r="J175" s="36">
        <v>0</v>
      </c>
      <c r="K175" s="36">
        <v>0</v>
      </c>
      <c r="L175" s="36">
        <v>0</v>
      </c>
      <c r="M175" s="36">
        <v>0</v>
      </c>
      <c r="N175" s="36">
        <v>1</v>
      </c>
      <c r="O175" s="36">
        <v>0</v>
      </c>
      <c r="P175" s="36">
        <v>0</v>
      </c>
      <c r="Q175" s="36">
        <v>0</v>
      </c>
      <c r="R175" s="36">
        <v>0</v>
      </c>
      <c r="S175" s="36">
        <v>0</v>
      </c>
      <c r="T175" s="36">
        <v>0</v>
      </c>
      <c r="U175" s="36">
        <v>0</v>
      </c>
      <c r="V175" s="36">
        <v>0</v>
      </c>
      <c r="W175" s="36">
        <v>0</v>
      </c>
      <c r="X175" s="37">
        <f t="shared" si="2"/>
        <v>1</v>
      </c>
    </row>
    <row r="176" spans="1:24" ht="22.5">
      <c r="A176" s="12">
        <v>40881.87935185185</v>
      </c>
      <c r="B176" s="39" t="s">
        <v>16</v>
      </c>
      <c r="C176" s="39" t="s">
        <v>1388</v>
      </c>
      <c r="D176" s="36">
        <v>0</v>
      </c>
      <c r="E176" s="36">
        <v>0</v>
      </c>
      <c r="F176" s="36">
        <v>0</v>
      </c>
      <c r="G176" s="36">
        <v>0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v>0</v>
      </c>
      <c r="P176" s="36">
        <v>0</v>
      </c>
      <c r="Q176" s="36">
        <v>0</v>
      </c>
      <c r="R176" s="36">
        <v>0</v>
      </c>
      <c r="S176" s="36">
        <v>0</v>
      </c>
      <c r="T176" s="36">
        <v>0</v>
      </c>
      <c r="U176" s="36">
        <v>0</v>
      </c>
      <c r="V176" s="36">
        <v>0</v>
      </c>
      <c r="W176" s="36">
        <v>0</v>
      </c>
      <c r="X176" s="37">
        <f t="shared" si="2"/>
        <v>0</v>
      </c>
    </row>
    <row r="177" spans="1:24" ht="22.5">
      <c r="A177" s="12">
        <v>40883.62202546296</v>
      </c>
      <c r="B177" s="39" t="s">
        <v>17</v>
      </c>
      <c r="C177" s="39" t="s">
        <v>1413</v>
      </c>
      <c r="D177" s="36">
        <v>1</v>
      </c>
      <c r="E177" s="36">
        <v>0</v>
      </c>
      <c r="F177" s="36">
        <v>1</v>
      </c>
      <c r="G177" s="36">
        <v>1</v>
      </c>
      <c r="H177" s="36">
        <v>0</v>
      </c>
      <c r="I177" s="36">
        <v>1</v>
      </c>
      <c r="J177" s="36">
        <v>0</v>
      </c>
      <c r="K177" s="36">
        <v>0</v>
      </c>
      <c r="L177" s="36">
        <v>0</v>
      </c>
      <c r="M177" s="36">
        <v>0</v>
      </c>
      <c r="N177" s="36">
        <v>2</v>
      </c>
      <c r="O177" s="36">
        <v>0</v>
      </c>
      <c r="P177" s="36">
        <v>0</v>
      </c>
      <c r="Q177" s="36">
        <v>0</v>
      </c>
      <c r="R177" s="36">
        <v>0</v>
      </c>
      <c r="S177" s="36">
        <v>2</v>
      </c>
      <c r="T177" s="36">
        <v>0</v>
      </c>
      <c r="U177" s="36">
        <v>0</v>
      </c>
      <c r="V177" s="36">
        <v>1</v>
      </c>
      <c r="W177" s="36">
        <v>0</v>
      </c>
      <c r="X177" s="37">
        <f t="shared" si="2"/>
        <v>9</v>
      </c>
    </row>
    <row r="178" spans="1:24" ht="11.25">
      <c r="A178" s="12">
        <v>40884.39774305555</v>
      </c>
      <c r="B178" s="60" t="s">
        <v>1153</v>
      </c>
      <c r="C178" s="39" t="s">
        <v>1404</v>
      </c>
      <c r="D178" s="36">
        <v>0</v>
      </c>
      <c r="E178" s="36">
        <v>0</v>
      </c>
      <c r="F178" s="36">
        <v>0</v>
      </c>
      <c r="G178" s="36">
        <v>0</v>
      </c>
      <c r="H178" s="36">
        <v>0</v>
      </c>
      <c r="I178" s="36">
        <v>1</v>
      </c>
      <c r="J178" s="36">
        <v>0</v>
      </c>
      <c r="K178" s="36">
        <v>0</v>
      </c>
      <c r="L178" s="36">
        <v>0</v>
      </c>
      <c r="M178" s="36">
        <v>0</v>
      </c>
      <c r="N178" s="36">
        <v>1</v>
      </c>
      <c r="O178" s="36">
        <v>0</v>
      </c>
      <c r="P178" s="36">
        <v>0</v>
      </c>
      <c r="Q178" s="36">
        <v>0</v>
      </c>
      <c r="R178" s="36">
        <v>0</v>
      </c>
      <c r="S178" s="36">
        <v>0</v>
      </c>
      <c r="T178" s="36">
        <v>0</v>
      </c>
      <c r="U178" s="36">
        <v>0</v>
      </c>
      <c r="V178" s="36">
        <v>0</v>
      </c>
      <c r="W178" s="36">
        <v>0</v>
      </c>
      <c r="X178" s="37">
        <f t="shared" si="2"/>
        <v>2</v>
      </c>
    </row>
    <row r="179" spans="1:24" ht="22.5">
      <c r="A179" s="12">
        <v>40882.34340277778</v>
      </c>
      <c r="B179" s="39" t="s">
        <v>18</v>
      </c>
      <c r="C179" s="39" t="s">
        <v>1413</v>
      </c>
      <c r="D179" s="36">
        <v>0</v>
      </c>
      <c r="E179" s="36">
        <v>0</v>
      </c>
      <c r="F179" s="36">
        <v>0</v>
      </c>
      <c r="G179" s="36">
        <v>0</v>
      </c>
      <c r="H179" s="36">
        <v>0</v>
      </c>
      <c r="I179" s="36">
        <v>0</v>
      </c>
      <c r="J179" s="36">
        <v>0</v>
      </c>
      <c r="K179" s="36">
        <v>0</v>
      </c>
      <c r="L179" s="36">
        <v>0</v>
      </c>
      <c r="M179" s="36">
        <v>0</v>
      </c>
      <c r="N179" s="36">
        <v>0</v>
      </c>
      <c r="O179" s="36">
        <v>0</v>
      </c>
      <c r="P179" s="36">
        <v>0</v>
      </c>
      <c r="Q179" s="36">
        <v>0</v>
      </c>
      <c r="R179" s="36">
        <v>0</v>
      </c>
      <c r="S179" s="36">
        <v>0</v>
      </c>
      <c r="T179" s="36">
        <v>0</v>
      </c>
      <c r="U179" s="36">
        <v>0</v>
      </c>
      <c r="V179" s="36">
        <v>0</v>
      </c>
      <c r="W179" s="36">
        <v>0</v>
      </c>
      <c r="X179" s="37">
        <f t="shared" si="2"/>
        <v>0</v>
      </c>
    </row>
    <row r="180" spans="1:24" ht="22.5">
      <c r="A180" s="12">
        <v>40882.721180555556</v>
      </c>
      <c r="B180" s="39" t="s">
        <v>19</v>
      </c>
      <c r="C180" s="39" t="s">
        <v>1413</v>
      </c>
      <c r="D180" s="36">
        <v>0</v>
      </c>
      <c r="E180" s="36">
        <v>0</v>
      </c>
      <c r="F180" s="36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6">
        <v>0</v>
      </c>
      <c r="Q180" s="36">
        <v>0</v>
      </c>
      <c r="R180" s="36">
        <v>0</v>
      </c>
      <c r="S180" s="36">
        <v>0</v>
      </c>
      <c r="T180" s="36">
        <v>0</v>
      </c>
      <c r="U180" s="36">
        <v>0</v>
      </c>
      <c r="V180" s="36">
        <v>0</v>
      </c>
      <c r="W180" s="36">
        <v>0</v>
      </c>
      <c r="X180" s="37">
        <f t="shared" si="2"/>
        <v>0</v>
      </c>
    </row>
    <row r="181" spans="1:24" ht="22.5">
      <c r="A181" s="12">
        <v>40882.5012037037</v>
      </c>
      <c r="B181" s="39" t="s">
        <v>20</v>
      </c>
      <c r="C181" s="39" t="s">
        <v>1413</v>
      </c>
      <c r="D181" s="36">
        <v>0</v>
      </c>
      <c r="E181" s="36">
        <v>0</v>
      </c>
      <c r="F181" s="36">
        <v>0</v>
      </c>
      <c r="G181" s="36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  <c r="N181" s="36">
        <v>2</v>
      </c>
      <c r="O181" s="36">
        <v>0</v>
      </c>
      <c r="P181" s="36">
        <v>0</v>
      </c>
      <c r="Q181" s="36">
        <v>0</v>
      </c>
      <c r="R181" s="36">
        <v>0</v>
      </c>
      <c r="S181" s="36">
        <v>0</v>
      </c>
      <c r="T181" s="36">
        <v>0</v>
      </c>
      <c r="U181" s="36">
        <v>0</v>
      </c>
      <c r="V181" s="36">
        <v>0</v>
      </c>
      <c r="W181" s="36">
        <v>0</v>
      </c>
      <c r="X181" s="37">
        <f t="shared" si="2"/>
        <v>2</v>
      </c>
    </row>
    <row r="182" spans="1:24" ht="22.5">
      <c r="A182" s="12">
        <v>40880.46833333334</v>
      </c>
      <c r="B182" s="39" t="s">
        <v>21</v>
      </c>
      <c r="C182" s="39" t="s">
        <v>1413</v>
      </c>
      <c r="D182" s="36">
        <v>0</v>
      </c>
      <c r="E182" s="36">
        <v>0</v>
      </c>
      <c r="F182" s="36">
        <v>0</v>
      </c>
      <c r="G182" s="36"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36">
        <v>0</v>
      </c>
      <c r="P182" s="36">
        <v>0</v>
      </c>
      <c r="Q182" s="36">
        <v>0</v>
      </c>
      <c r="R182" s="36">
        <v>0</v>
      </c>
      <c r="S182" s="36">
        <v>1</v>
      </c>
      <c r="T182" s="36">
        <v>0</v>
      </c>
      <c r="U182" s="36">
        <v>0</v>
      </c>
      <c r="V182" s="36">
        <v>0</v>
      </c>
      <c r="W182" s="36">
        <v>0</v>
      </c>
      <c r="X182" s="37">
        <f t="shared" si="2"/>
        <v>1</v>
      </c>
    </row>
    <row r="183" spans="1:24" ht="22.5">
      <c r="A183" s="12">
        <v>40883.73013888889</v>
      </c>
      <c r="B183" s="39" t="s">
        <v>22</v>
      </c>
      <c r="C183" s="39" t="s">
        <v>1413</v>
      </c>
      <c r="D183" s="36">
        <v>0</v>
      </c>
      <c r="E183" s="36">
        <v>0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36">
        <v>0</v>
      </c>
      <c r="Q183" s="36">
        <v>0</v>
      </c>
      <c r="R183" s="36">
        <v>0</v>
      </c>
      <c r="S183" s="36">
        <v>0</v>
      </c>
      <c r="T183" s="36">
        <v>0</v>
      </c>
      <c r="U183" s="36">
        <v>0</v>
      </c>
      <c r="V183" s="36">
        <v>0</v>
      </c>
      <c r="W183" s="36">
        <v>0</v>
      </c>
      <c r="X183" s="37">
        <f t="shared" si="2"/>
        <v>0</v>
      </c>
    </row>
    <row r="184" spans="1:24" ht="11.25">
      <c r="A184" s="12">
        <v>40882.60743055555</v>
      </c>
      <c r="B184" s="39" t="s">
        <v>23</v>
      </c>
      <c r="C184" s="39" t="s">
        <v>1421</v>
      </c>
      <c r="D184" s="36">
        <v>0</v>
      </c>
      <c r="E184" s="36">
        <v>0</v>
      </c>
      <c r="F184" s="36">
        <v>0</v>
      </c>
      <c r="G184" s="36"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6">
        <v>0</v>
      </c>
      <c r="N184" s="36">
        <v>0</v>
      </c>
      <c r="O184" s="36">
        <v>0</v>
      </c>
      <c r="P184" s="36">
        <v>0</v>
      </c>
      <c r="Q184" s="36">
        <v>0</v>
      </c>
      <c r="R184" s="36">
        <v>0</v>
      </c>
      <c r="S184" s="36">
        <v>0</v>
      </c>
      <c r="T184" s="36">
        <v>0</v>
      </c>
      <c r="U184" s="36">
        <v>0</v>
      </c>
      <c r="V184" s="36">
        <v>0</v>
      </c>
      <c r="W184" s="36">
        <v>0</v>
      </c>
      <c r="X184" s="37">
        <f t="shared" si="2"/>
        <v>0</v>
      </c>
    </row>
    <row r="185" spans="1:24" ht="22.5">
      <c r="A185" s="12">
        <v>40882.49416666667</v>
      </c>
      <c r="B185" s="39" t="s">
        <v>24</v>
      </c>
      <c r="C185" s="39" t="s">
        <v>1413</v>
      </c>
      <c r="D185" s="36">
        <v>0</v>
      </c>
      <c r="E185" s="36">
        <v>0</v>
      </c>
      <c r="F185" s="36">
        <v>0</v>
      </c>
      <c r="G185" s="36">
        <v>0</v>
      </c>
      <c r="H185" s="36">
        <v>0</v>
      </c>
      <c r="I185" s="36">
        <v>0</v>
      </c>
      <c r="J185" s="36">
        <v>0</v>
      </c>
      <c r="K185" s="36">
        <v>0</v>
      </c>
      <c r="L185" s="36">
        <v>0</v>
      </c>
      <c r="M185" s="36">
        <v>0</v>
      </c>
      <c r="N185" s="36">
        <v>0</v>
      </c>
      <c r="O185" s="36">
        <v>0</v>
      </c>
      <c r="P185" s="36">
        <v>0</v>
      </c>
      <c r="Q185" s="36">
        <v>0</v>
      </c>
      <c r="R185" s="36">
        <v>0</v>
      </c>
      <c r="S185" s="36">
        <v>0</v>
      </c>
      <c r="T185" s="36">
        <v>0</v>
      </c>
      <c r="U185" s="36">
        <v>0</v>
      </c>
      <c r="V185" s="36">
        <v>0</v>
      </c>
      <c r="W185" s="36">
        <v>0</v>
      </c>
      <c r="X185" s="37">
        <f t="shared" si="2"/>
        <v>0</v>
      </c>
    </row>
    <row r="186" spans="1:24" ht="22.5">
      <c r="A186" s="12">
        <v>40884.470625</v>
      </c>
      <c r="B186" s="58" t="s">
        <v>25</v>
      </c>
      <c r="C186" s="39" t="s">
        <v>1413</v>
      </c>
      <c r="D186" s="36">
        <v>0</v>
      </c>
      <c r="E186" s="36">
        <v>0</v>
      </c>
      <c r="F186" s="36">
        <v>0</v>
      </c>
      <c r="G186" s="36">
        <v>0</v>
      </c>
      <c r="H186" s="36">
        <v>0</v>
      </c>
      <c r="I186" s="36">
        <v>0</v>
      </c>
      <c r="J186" s="36">
        <v>0</v>
      </c>
      <c r="K186" s="36">
        <v>0</v>
      </c>
      <c r="L186" s="36">
        <v>0</v>
      </c>
      <c r="M186" s="36">
        <v>0</v>
      </c>
      <c r="N186" s="36">
        <v>0</v>
      </c>
      <c r="O186" s="36">
        <v>0</v>
      </c>
      <c r="P186" s="36">
        <v>0</v>
      </c>
      <c r="Q186" s="36">
        <v>0</v>
      </c>
      <c r="R186" s="36">
        <v>0</v>
      </c>
      <c r="S186" s="36">
        <v>0</v>
      </c>
      <c r="T186" s="36">
        <v>0</v>
      </c>
      <c r="U186" s="36">
        <v>0</v>
      </c>
      <c r="V186" s="36">
        <v>0</v>
      </c>
      <c r="W186" s="36">
        <v>0</v>
      </c>
      <c r="X186" s="37">
        <f t="shared" si="2"/>
        <v>0</v>
      </c>
    </row>
    <row r="187" spans="1:24" ht="22.5">
      <c r="A187" s="12"/>
      <c r="B187" s="60" t="s">
        <v>25</v>
      </c>
      <c r="C187" s="39" t="s">
        <v>1413</v>
      </c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7">
        <f t="shared" si="2"/>
        <v>0</v>
      </c>
    </row>
    <row r="188" spans="1:24" ht="22.5">
      <c r="A188" s="12">
        <v>40882.60020833333</v>
      </c>
      <c r="B188" s="39" t="s">
        <v>26</v>
      </c>
      <c r="C188" s="39" t="s">
        <v>1338</v>
      </c>
      <c r="D188" s="36">
        <v>2</v>
      </c>
      <c r="E188" s="36">
        <v>0</v>
      </c>
      <c r="F188" s="36">
        <v>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36">
        <v>0</v>
      </c>
      <c r="N188" s="36">
        <v>0</v>
      </c>
      <c r="O188" s="36">
        <v>0</v>
      </c>
      <c r="P188" s="36">
        <v>0</v>
      </c>
      <c r="Q188" s="36">
        <v>0</v>
      </c>
      <c r="R188" s="36">
        <v>0</v>
      </c>
      <c r="S188" s="36">
        <v>0</v>
      </c>
      <c r="T188" s="36">
        <v>0</v>
      </c>
      <c r="U188" s="36">
        <v>0</v>
      </c>
      <c r="V188" s="36">
        <v>0</v>
      </c>
      <c r="W188" s="36">
        <v>0</v>
      </c>
      <c r="X188" s="37">
        <f t="shared" si="2"/>
        <v>2</v>
      </c>
    </row>
    <row r="189" spans="1:24" ht="22.5">
      <c r="A189" s="12">
        <v>40882.50445601852</v>
      </c>
      <c r="B189" s="58" t="s">
        <v>28</v>
      </c>
      <c r="C189" s="39" t="s">
        <v>1413</v>
      </c>
      <c r="D189" s="36">
        <v>0</v>
      </c>
      <c r="E189" s="36">
        <v>0</v>
      </c>
      <c r="F189" s="36">
        <v>0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  <c r="M189" s="36">
        <v>0</v>
      </c>
      <c r="N189" s="36">
        <v>0</v>
      </c>
      <c r="O189" s="36">
        <v>0</v>
      </c>
      <c r="P189" s="36">
        <v>0</v>
      </c>
      <c r="Q189" s="36">
        <v>0</v>
      </c>
      <c r="R189" s="36">
        <v>1</v>
      </c>
      <c r="S189" s="36">
        <v>0</v>
      </c>
      <c r="T189" s="36">
        <v>0</v>
      </c>
      <c r="U189" s="36">
        <v>0</v>
      </c>
      <c r="V189" s="36">
        <v>0</v>
      </c>
      <c r="W189" s="36">
        <v>0</v>
      </c>
      <c r="X189" s="37">
        <f t="shared" si="2"/>
        <v>1</v>
      </c>
    </row>
    <row r="190" spans="1:24" ht="11.25">
      <c r="A190" s="12">
        <v>40882.41533564815</v>
      </c>
      <c r="B190" s="60" t="s">
        <v>1279</v>
      </c>
      <c r="C190" s="39" t="s">
        <v>1421</v>
      </c>
      <c r="D190" s="36">
        <v>0</v>
      </c>
      <c r="E190" s="36">
        <v>0</v>
      </c>
      <c r="F190" s="36">
        <v>1</v>
      </c>
      <c r="G190" s="36">
        <v>0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  <c r="M190" s="36">
        <v>0</v>
      </c>
      <c r="N190" s="36">
        <v>1</v>
      </c>
      <c r="O190" s="36">
        <v>0</v>
      </c>
      <c r="P190" s="36">
        <v>0</v>
      </c>
      <c r="Q190" s="36">
        <v>0</v>
      </c>
      <c r="R190" s="36">
        <v>0</v>
      </c>
      <c r="S190" s="36">
        <v>0</v>
      </c>
      <c r="T190" s="36">
        <v>0</v>
      </c>
      <c r="U190" s="36">
        <v>0</v>
      </c>
      <c r="V190" s="36">
        <v>0</v>
      </c>
      <c r="W190" s="36">
        <v>0</v>
      </c>
      <c r="X190" s="37">
        <f t="shared" si="2"/>
        <v>2</v>
      </c>
    </row>
    <row r="191" spans="1:24" ht="11.25">
      <c r="A191" s="12">
        <v>40884.36236111111</v>
      </c>
      <c r="B191" s="39" t="s">
        <v>29</v>
      </c>
      <c r="C191" s="39" t="s">
        <v>1421</v>
      </c>
      <c r="D191" s="36">
        <v>0</v>
      </c>
      <c r="E191" s="36">
        <v>0</v>
      </c>
      <c r="F191" s="36">
        <v>0</v>
      </c>
      <c r="G191" s="36">
        <v>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  <c r="M191" s="36">
        <v>0</v>
      </c>
      <c r="N191" s="36">
        <v>1</v>
      </c>
      <c r="O191" s="36">
        <v>0</v>
      </c>
      <c r="P191" s="36">
        <v>0</v>
      </c>
      <c r="Q191" s="36">
        <v>0</v>
      </c>
      <c r="R191" s="36">
        <v>0</v>
      </c>
      <c r="S191" s="36">
        <v>1</v>
      </c>
      <c r="T191" s="36">
        <v>0</v>
      </c>
      <c r="U191" s="36">
        <v>0</v>
      </c>
      <c r="V191" s="36">
        <v>0</v>
      </c>
      <c r="W191" s="36">
        <v>0</v>
      </c>
      <c r="X191" s="37">
        <f t="shared" si="2"/>
        <v>2</v>
      </c>
    </row>
    <row r="192" spans="1:24" ht="11.25">
      <c r="A192" s="12"/>
      <c r="B192" s="60" t="s">
        <v>29</v>
      </c>
      <c r="C192" s="39" t="s">
        <v>1421</v>
      </c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7">
        <f t="shared" si="2"/>
        <v>0</v>
      </c>
    </row>
    <row r="193" spans="1:24" ht="11.25">
      <c r="A193" s="12">
        <v>40885.473275462966</v>
      </c>
      <c r="B193" s="58" t="s">
        <v>30</v>
      </c>
      <c r="C193" s="39" t="s">
        <v>1421</v>
      </c>
      <c r="D193" s="36">
        <v>0</v>
      </c>
      <c r="E193" s="36">
        <v>0</v>
      </c>
      <c r="F193" s="36">
        <v>0</v>
      </c>
      <c r="G193" s="36">
        <v>0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  <c r="M193" s="36">
        <v>0</v>
      </c>
      <c r="N193" s="36">
        <v>1</v>
      </c>
      <c r="O193" s="36">
        <v>0</v>
      </c>
      <c r="P193" s="36">
        <v>0</v>
      </c>
      <c r="Q193" s="36">
        <v>0</v>
      </c>
      <c r="R193" s="36">
        <v>0</v>
      </c>
      <c r="S193" s="36">
        <v>1</v>
      </c>
      <c r="T193" s="36">
        <v>0</v>
      </c>
      <c r="U193" s="36">
        <v>0</v>
      </c>
      <c r="V193" s="36">
        <v>0</v>
      </c>
      <c r="W193" s="36">
        <v>0</v>
      </c>
      <c r="X193" s="37">
        <f t="shared" si="2"/>
        <v>2</v>
      </c>
    </row>
    <row r="194" spans="1:24" ht="11.25">
      <c r="A194" s="12">
        <v>40885.35597222222</v>
      </c>
      <c r="B194" s="58" t="s">
        <v>31</v>
      </c>
      <c r="C194" s="39" t="s">
        <v>1421</v>
      </c>
      <c r="D194" s="36">
        <v>0</v>
      </c>
      <c r="E194" s="36">
        <v>0</v>
      </c>
      <c r="F194" s="36">
        <v>0</v>
      </c>
      <c r="G194" s="36">
        <v>0</v>
      </c>
      <c r="H194" s="36">
        <v>0</v>
      </c>
      <c r="I194" s="36">
        <v>0</v>
      </c>
      <c r="J194" s="36">
        <v>0</v>
      </c>
      <c r="K194" s="36">
        <v>0</v>
      </c>
      <c r="L194" s="36">
        <v>0</v>
      </c>
      <c r="M194" s="36">
        <v>0</v>
      </c>
      <c r="N194" s="36">
        <v>0</v>
      </c>
      <c r="O194" s="36">
        <v>0</v>
      </c>
      <c r="P194" s="36">
        <v>0</v>
      </c>
      <c r="Q194" s="36">
        <v>0</v>
      </c>
      <c r="R194" s="36">
        <v>0</v>
      </c>
      <c r="S194" s="36">
        <v>0</v>
      </c>
      <c r="T194" s="36">
        <v>0</v>
      </c>
      <c r="U194" s="36">
        <v>0</v>
      </c>
      <c r="V194" s="36">
        <v>0</v>
      </c>
      <c r="W194" s="36">
        <v>0</v>
      </c>
      <c r="X194" s="37">
        <f t="shared" si="2"/>
        <v>0</v>
      </c>
    </row>
    <row r="195" spans="1:24" ht="11.25">
      <c r="A195" s="12"/>
      <c r="B195" s="60" t="s">
        <v>1280</v>
      </c>
      <c r="C195" s="39" t="s">
        <v>1421</v>
      </c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7">
        <f aca="true" t="shared" si="3" ref="X195:X258">SUM(D195:W195)</f>
        <v>0</v>
      </c>
    </row>
    <row r="196" spans="1:24" ht="11.25">
      <c r="A196" s="12">
        <v>40885.46487268519</v>
      </c>
      <c r="B196" s="39" t="s">
        <v>1118</v>
      </c>
      <c r="C196" s="39" t="s">
        <v>1421</v>
      </c>
      <c r="D196" s="36">
        <v>0</v>
      </c>
      <c r="E196" s="36">
        <v>0</v>
      </c>
      <c r="F196" s="36">
        <v>0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  <c r="M196" s="36">
        <v>0</v>
      </c>
      <c r="N196" s="36">
        <v>0</v>
      </c>
      <c r="O196" s="36">
        <v>0</v>
      </c>
      <c r="P196" s="36">
        <v>0</v>
      </c>
      <c r="Q196" s="36">
        <v>0</v>
      </c>
      <c r="R196" s="36">
        <v>0</v>
      </c>
      <c r="S196" s="36">
        <v>0</v>
      </c>
      <c r="T196" s="36">
        <v>0</v>
      </c>
      <c r="U196" s="36">
        <v>0</v>
      </c>
      <c r="V196" s="36">
        <v>0</v>
      </c>
      <c r="W196" s="36">
        <v>0</v>
      </c>
      <c r="X196" s="37">
        <f t="shared" si="3"/>
        <v>0</v>
      </c>
    </row>
    <row r="197" spans="1:24" ht="22.5">
      <c r="A197" s="12">
        <v>40879.52935185185</v>
      </c>
      <c r="B197" s="39" t="s">
        <v>32</v>
      </c>
      <c r="C197" s="39" t="s">
        <v>1337</v>
      </c>
      <c r="D197" s="36">
        <v>0</v>
      </c>
      <c r="E197" s="36">
        <v>0</v>
      </c>
      <c r="F197" s="36">
        <v>0</v>
      </c>
      <c r="G197" s="36">
        <v>0</v>
      </c>
      <c r="H197" s="36">
        <v>0</v>
      </c>
      <c r="I197" s="36">
        <v>1</v>
      </c>
      <c r="J197" s="36">
        <v>0</v>
      </c>
      <c r="K197" s="36">
        <v>0</v>
      </c>
      <c r="L197" s="36">
        <v>0</v>
      </c>
      <c r="M197" s="36">
        <v>0</v>
      </c>
      <c r="N197" s="36">
        <v>0</v>
      </c>
      <c r="O197" s="36">
        <v>0</v>
      </c>
      <c r="P197" s="36">
        <v>0</v>
      </c>
      <c r="Q197" s="36">
        <v>0</v>
      </c>
      <c r="R197" s="36">
        <v>0</v>
      </c>
      <c r="S197" s="36">
        <v>0</v>
      </c>
      <c r="T197" s="36">
        <v>0</v>
      </c>
      <c r="U197" s="36">
        <v>0</v>
      </c>
      <c r="V197" s="36">
        <v>0</v>
      </c>
      <c r="W197" s="36">
        <v>0</v>
      </c>
      <c r="X197" s="37">
        <f t="shared" si="3"/>
        <v>1</v>
      </c>
    </row>
    <row r="198" spans="1:24" ht="11.25">
      <c r="A198" s="12">
        <v>40882.505578703705</v>
      </c>
      <c r="B198" s="39" t="s">
        <v>33</v>
      </c>
      <c r="C198" s="39" t="s">
        <v>1421</v>
      </c>
      <c r="D198" s="36">
        <v>0</v>
      </c>
      <c r="E198" s="36">
        <v>0</v>
      </c>
      <c r="F198" s="36">
        <v>0</v>
      </c>
      <c r="G198" s="36">
        <v>0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  <c r="M198" s="36">
        <v>0</v>
      </c>
      <c r="N198" s="36">
        <v>0</v>
      </c>
      <c r="O198" s="36">
        <v>0</v>
      </c>
      <c r="P198" s="36">
        <v>0</v>
      </c>
      <c r="Q198" s="36">
        <v>0</v>
      </c>
      <c r="R198" s="36">
        <v>0</v>
      </c>
      <c r="S198" s="36">
        <v>0</v>
      </c>
      <c r="T198" s="36">
        <v>0</v>
      </c>
      <c r="U198" s="36">
        <v>0</v>
      </c>
      <c r="V198" s="36">
        <v>0</v>
      </c>
      <c r="W198" s="36">
        <v>0</v>
      </c>
      <c r="X198" s="37">
        <f t="shared" si="3"/>
        <v>0</v>
      </c>
    </row>
    <row r="199" spans="1:24" ht="11.25">
      <c r="A199" s="12">
        <v>40883.33704861111</v>
      </c>
      <c r="B199" s="58" t="s">
        <v>34</v>
      </c>
      <c r="C199" s="39" t="s">
        <v>1421</v>
      </c>
      <c r="D199" s="36">
        <v>0</v>
      </c>
      <c r="E199" s="36">
        <v>0</v>
      </c>
      <c r="F199" s="36">
        <v>0</v>
      </c>
      <c r="G199" s="36">
        <v>0</v>
      </c>
      <c r="H199" s="36">
        <v>0</v>
      </c>
      <c r="I199" s="36">
        <v>0</v>
      </c>
      <c r="J199" s="36">
        <v>0</v>
      </c>
      <c r="K199" s="36">
        <v>0</v>
      </c>
      <c r="L199" s="36">
        <v>0</v>
      </c>
      <c r="M199" s="36">
        <v>0</v>
      </c>
      <c r="N199" s="36">
        <v>1</v>
      </c>
      <c r="O199" s="36">
        <v>0</v>
      </c>
      <c r="P199" s="36">
        <v>0</v>
      </c>
      <c r="Q199" s="36">
        <v>0</v>
      </c>
      <c r="R199" s="36">
        <v>0</v>
      </c>
      <c r="S199" s="36">
        <v>0</v>
      </c>
      <c r="T199" s="36">
        <v>0</v>
      </c>
      <c r="U199" s="36">
        <v>0</v>
      </c>
      <c r="V199" s="36">
        <v>0</v>
      </c>
      <c r="W199" s="36">
        <v>0</v>
      </c>
      <c r="X199" s="37">
        <f t="shared" si="3"/>
        <v>1</v>
      </c>
    </row>
    <row r="200" spans="1:24" ht="11.25">
      <c r="A200" s="12">
        <v>40883.59835648148</v>
      </c>
      <c r="B200" s="60" t="s">
        <v>1281</v>
      </c>
      <c r="C200" s="39" t="s">
        <v>1439</v>
      </c>
      <c r="D200" s="36">
        <v>0</v>
      </c>
      <c r="E200" s="36">
        <v>0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0</v>
      </c>
      <c r="N200" s="36">
        <v>0</v>
      </c>
      <c r="O200" s="36">
        <v>0</v>
      </c>
      <c r="P200" s="36">
        <v>0</v>
      </c>
      <c r="Q200" s="36">
        <v>0</v>
      </c>
      <c r="R200" s="36">
        <v>0</v>
      </c>
      <c r="S200" s="36">
        <v>0</v>
      </c>
      <c r="T200" s="36">
        <v>0</v>
      </c>
      <c r="U200" s="36">
        <v>0</v>
      </c>
      <c r="V200" s="36">
        <v>0</v>
      </c>
      <c r="W200" s="36">
        <v>0</v>
      </c>
      <c r="X200" s="37">
        <f t="shared" si="3"/>
        <v>0</v>
      </c>
    </row>
    <row r="201" spans="1:24" ht="11.25">
      <c r="A201" s="12">
        <v>40884.504699074074</v>
      </c>
      <c r="B201" s="39" t="s">
        <v>35</v>
      </c>
      <c r="C201" s="39" t="s">
        <v>1439</v>
      </c>
      <c r="D201" s="36">
        <v>0</v>
      </c>
      <c r="E201" s="36">
        <v>0</v>
      </c>
      <c r="F201" s="36">
        <v>0</v>
      </c>
      <c r="G201" s="36">
        <v>0</v>
      </c>
      <c r="H201" s="36">
        <v>0</v>
      </c>
      <c r="I201" s="36">
        <v>1</v>
      </c>
      <c r="J201" s="36">
        <v>0</v>
      </c>
      <c r="K201" s="36">
        <v>0</v>
      </c>
      <c r="L201" s="36">
        <v>0</v>
      </c>
      <c r="M201" s="36">
        <v>0</v>
      </c>
      <c r="N201" s="36">
        <v>1</v>
      </c>
      <c r="O201" s="36">
        <v>0</v>
      </c>
      <c r="P201" s="36">
        <v>0</v>
      </c>
      <c r="Q201" s="36">
        <v>0</v>
      </c>
      <c r="R201" s="36">
        <v>0</v>
      </c>
      <c r="S201" s="36">
        <v>1</v>
      </c>
      <c r="T201" s="36">
        <v>0</v>
      </c>
      <c r="U201" s="36">
        <v>0</v>
      </c>
      <c r="V201" s="36">
        <v>0</v>
      </c>
      <c r="W201" s="36">
        <v>0</v>
      </c>
      <c r="X201" s="37">
        <f t="shared" si="3"/>
        <v>3</v>
      </c>
    </row>
    <row r="202" spans="1:24" ht="22.5">
      <c r="A202" s="12">
        <v>40882.49421296296</v>
      </c>
      <c r="B202" s="39" t="s">
        <v>36</v>
      </c>
      <c r="C202" s="39" t="s">
        <v>1413</v>
      </c>
      <c r="D202" s="36">
        <v>0</v>
      </c>
      <c r="E202" s="36">
        <v>0</v>
      </c>
      <c r="F202" s="36">
        <v>0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36">
        <v>0</v>
      </c>
      <c r="N202" s="36">
        <v>2</v>
      </c>
      <c r="O202" s="36">
        <v>0</v>
      </c>
      <c r="P202" s="36">
        <v>0</v>
      </c>
      <c r="Q202" s="36">
        <v>0</v>
      </c>
      <c r="R202" s="36">
        <v>0</v>
      </c>
      <c r="S202" s="36">
        <v>1</v>
      </c>
      <c r="T202" s="36">
        <v>0</v>
      </c>
      <c r="U202" s="36">
        <v>0</v>
      </c>
      <c r="V202" s="36">
        <v>0</v>
      </c>
      <c r="W202" s="36">
        <v>0</v>
      </c>
      <c r="X202" s="37">
        <f t="shared" si="3"/>
        <v>3</v>
      </c>
    </row>
    <row r="203" spans="1:24" ht="11.25">
      <c r="A203" s="12"/>
      <c r="B203" s="39" t="s">
        <v>37</v>
      </c>
      <c r="C203" s="39" t="s">
        <v>1439</v>
      </c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7">
        <f t="shared" si="3"/>
        <v>0</v>
      </c>
    </row>
    <row r="204" spans="1:24" ht="11.25">
      <c r="A204" s="12">
        <v>40883.56215277778</v>
      </c>
      <c r="B204" s="39" t="s">
        <v>38</v>
      </c>
      <c r="C204" s="39" t="s">
        <v>1439</v>
      </c>
      <c r="D204" s="36">
        <v>0</v>
      </c>
      <c r="E204" s="36">
        <v>0</v>
      </c>
      <c r="F204" s="36">
        <v>0</v>
      </c>
      <c r="G204" s="36">
        <v>0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  <c r="M204" s="36">
        <v>0</v>
      </c>
      <c r="N204" s="36">
        <v>14</v>
      </c>
      <c r="O204" s="36">
        <v>0</v>
      </c>
      <c r="P204" s="36">
        <v>0</v>
      </c>
      <c r="Q204" s="36">
        <v>0</v>
      </c>
      <c r="R204" s="36">
        <v>0</v>
      </c>
      <c r="S204" s="36">
        <v>0</v>
      </c>
      <c r="T204" s="36">
        <v>0</v>
      </c>
      <c r="U204" s="36">
        <v>0</v>
      </c>
      <c r="V204" s="36">
        <v>0</v>
      </c>
      <c r="W204" s="36">
        <v>0</v>
      </c>
      <c r="X204" s="37">
        <f t="shared" si="3"/>
        <v>14</v>
      </c>
    </row>
    <row r="205" spans="1:24" ht="11.25">
      <c r="A205" s="12"/>
      <c r="B205" s="39" t="s">
        <v>1282</v>
      </c>
      <c r="C205" s="39" t="s">
        <v>1439</v>
      </c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7">
        <f t="shared" si="3"/>
        <v>0</v>
      </c>
    </row>
    <row r="206" spans="1:24" ht="22.5">
      <c r="A206" s="12">
        <v>40882.43256944444</v>
      </c>
      <c r="B206" s="39" t="s">
        <v>39</v>
      </c>
      <c r="C206" s="39" t="s">
        <v>1394</v>
      </c>
      <c r="D206" s="36">
        <v>0</v>
      </c>
      <c r="E206" s="36">
        <v>0</v>
      </c>
      <c r="F206" s="36">
        <v>0</v>
      </c>
      <c r="G206" s="36">
        <v>1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  <c r="M206" s="36">
        <v>0</v>
      </c>
      <c r="N206" s="36">
        <v>0</v>
      </c>
      <c r="O206" s="36">
        <v>0</v>
      </c>
      <c r="P206" s="36">
        <v>0</v>
      </c>
      <c r="Q206" s="36">
        <v>0</v>
      </c>
      <c r="R206" s="36">
        <v>0</v>
      </c>
      <c r="S206" s="36">
        <v>0</v>
      </c>
      <c r="T206" s="36">
        <v>0</v>
      </c>
      <c r="U206" s="36">
        <v>0</v>
      </c>
      <c r="V206" s="36">
        <v>0</v>
      </c>
      <c r="W206" s="36">
        <v>0</v>
      </c>
      <c r="X206" s="37">
        <f t="shared" si="3"/>
        <v>1</v>
      </c>
    </row>
    <row r="207" spans="1:24" ht="22.5">
      <c r="A207" s="12">
        <v>40884.64555555556</v>
      </c>
      <c r="B207" s="58" t="s">
        <v>40</v>
      </c>
      <c r="C207" s="39" t="s">
        <v>1413</v>
      </c>
      <c r="D207" s="36">
        <v>0</v>
      </c>
      <c r="E207" s="36">
        <v>0</v>
      </c>
      <c r="F207" s="36">
        <v>0</v>
      </c>
      <c r="G207" s="36">
        <v>0</v>
      </c>
      <c r="H207" s="36">
        <v>0</v>
      </c>
      <c r="I207" s="36">
        <v>1</v>
      </c>
      <c r="J207" s="36">
        <v>0</v>
      </c>
      <c r="K207" s="36">
        <v>0</v>
      </c>
      <c r="L207" s="36">
        <v>0</v>
      </c>
      <c r="M207" s="36">
        <v>0</v>
      </c>
      <c r="N207" s="36">
        <v>5</v>
      </c>
      <c r="O207" s="36">
        <v>0</v>
      </c>
      <c r="P207" s="36">
        <v>0</v>
      </c>
      <c r="Q207" s="36">
        <v>0</v>
      </c>
      <c r="R207" s="36">
        <v>0</v>
      </c>
      <c r="S207" s="36">
        <v>0</v>
      </c>
      <c r="T207" s="36">
        <v>0</v>
      </c>
      <c r="U207" s="36">
        <v>0</v>
      </c>
      <c r="V207" s="36">
        <v>0</v>
      </c>
      <c r="W207" s="36">
        <v>0</v>
      </c>
      <c r="X207" s="37">
        <f t="shared" si="3"/>
        <v>6</v>
      </c>
    </row>
    <row r="208" spans="1:24" ht="22.5">
      <c r="A208" s="12"/>
      <c r="B208" s="60" t="s">
        <v>40</v>
      </c>
      <c r="C208" s="39" t="s">
        <v>1413</v>
      </c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7">
        <f t="shared" si="3"/>
        <v>0</v>
      </c>
    </row>
    <row r="209" spans="1:24" ht="11.25">
      <c r="A209" s="12">
        <v>40883.4225</v>
      </c>
      <c r="B209" s="39" t="s">
        <v>41</v>
      </c>
      <c r="C209" s="39" t="s">
        <v>1439</v>
      </c>
      <c r="D209" s="36">
        <v>1</v>
      </c>
      <c r="E209" s="36">
        <v>0</v>
      </c>
      <c r="F209" s="36">
        <v>0</v>
      </c>
      <c r="G209" s="36">
        <v>1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  <c r="M209" s="36">
        <v>0</v>
      </c>
      <c r="N209" s="36">
        <v>5</v>
      </c>
      <c r="O209" s="36">
        <v>0</v>
      </c>
      <c r="P209" s="36">
        <v>0</v>
      </c>
      <c r="Q209" s="36">
        <v>0</v>
      </c>
      <c r="R209" s="36">
        <v>0</v>
      </c>
      <c r="S209" s="36">
        <v>1</v>
      </c>
      <c r="T209" s="36">
        <v>0</v>
      </c>
      <c r="U209" s="36">
        <v>0</v>
      </c>
      <c r="V209" s="36">
        <v>0</v>
      </c>
      <c r="W209" s="36">
        <v>0</v>
      </c>
      <c r="X209" s="37">
        <f t="shared" si="3"/>
        <v>8</v>
      </c>
    </row>
    <row r="210" spans="1:24" ht="22.5">
      <c r="A210" s="12">
        <v>40882.661990740744</v>
      </c>
      <c r="B210" s="58" t="s">
        <v>42</v>
      </c>
      <c r="C210" s="39" t="s">
        <v>1337</v>
      </c>
      <c r="D210" s="36">
        <v>0</v>
      </c>
      <c r="E210" s="36">
        <v>0</v>
      </c>
      <c r="F210" s="36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6">
        <v>0</v>
      </c>
      <c r="N210" s="36">
        <v>0</v>
      </c>
      <c r="O210" s="36">
        <v>0</v>
      </c>
      <c r="P210" s="36">
        <v>0</v>
      </c>
      <c r="Q210" s="36">
        <v>0</v>
      </c>
      <c r="R210" s="36">
        <v>0</v>
      </c>
      <c r="S210" s="36">
        <v>0</v>
      </c>
      <c r="T210" s="36">
        <v>0</v>
      </c>
      <c r="U210" s="36">
        <v>0</v>
      </c>
      <c r="V210" s="36">
        <v>0</v>
      </c>
      <c r="W210" s="36">
        <v>0</v>
      </c>
      <c r="X210" s="37">
        <f t="shared" si="3"/>
        <v>0</v>
      </c>
    </row>
    <row r="211" spans="1:24" ht="22.5">
      <c r="A211" s="12"/>
      <c r="B211" s="60" t="s">
        <v>1283</v>
      </c>
      <c r="C211" s="39" t="s">
        <v>1413</v>
      </c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7">
        <f t="shared" si="3"/>
        <v>0</v>
      </c>
    </row>
    <row r="212" spans="1:24" ht="11.25">
      <c r="A212" s="12">
        <v>40884.96832175926</v>
      </c>
      <c r="B212" s="39" t="s">
        <v>43</v>
      </c>
      <c r="C212" s="39" t="s">
        <v>1421</v>
      </c>
      <c r="D212" s="36">
        <v>0</v>
      </c>
      <c r="E212" s="36">
        <v>0</v>
      </c>
      <c r="F212" s="36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36">
        <v>0</v>
      </c>
      <c r="N212" s="36">
        <v>0</v>
      </c>
      <c r="O212" s="36">
        <v>0</v>
      </c>
      <c r="P212" s="36">
        <v>0</v>
      </c>
      <c r="Q212" s="36">
        <v>0</v>
      </c>
      <c r="R212" s="36">
        <v>0</v>
      </c>
      <c r="S212" s="36">
        <v>0</v>
      </c>
      <c r="T212" s="36">
        <v>0</v>
      </c>
      <c r="U212" s="36">
        <v>0</v>
      </c>
      <c r="V212" s="36">
        <v>0</v>
      </c>
      <c r="W212" s="36">
        <v>0</v>
      </c>
      <c r="X212" s="37">
        <f t="shared" si="3"/>
        <v>0</v>
      </c>
    </row>
    <row r="213" spans="1:24" ht="11.25">
      <c r="A213" s="12"/>
      <c r="B213" s="39" t="s">
        <v>44</v>
      </c>
      <c r="C213" s="39" t="s">
        <v>1421</v>
      </c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7">
        <f t="shared" si="3"/>
        <v>0</v>
      </c>
    </row>
    <row r="214" spans="1:24" ht="11.25">
      <c r="A214" s="12"/>
      <c r="B214" s="61" t="s">
        <v>1284</v>
      </c>
      <c r="C214" s="39" t="s">
        <v>1421</v>
      </c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7">
        <f t="shared" si="3"/>
        <v>0</v>
      </c>
    </row>
    <row r="215" spans="1:26" ht="11.25">
      <c r="A215" s="15">
        <v>40889.498877314814</v>
      </c>
      <c r="B215" s="67" t="s">
        <v>1284</v>
      </c>
      <c r="C215" s="68" t="s">
        <v>1421</v>
      </c>
      <c r="D215" s="69">
        <v>0</v>
      </c>
      <c r="E215" s="69">
        <v>0</v>
      </c>
      <c r="F215" s="69">
        <v>0</v>
      </c>
      <c r="G215" s="69">
        <v>0</v>
      </c>
      <c r="H215" s="69">
        <v>0</v>
      </c>
      <c r="I215" s="69">
        <v>0</v>
      </c>
      <c r="J215" s="69">
        <v>0</v>
      </c>
      <c r="K215" s="69">
        <v>0</v>
      </c>
      <c r="L215" s="69">
        <v>0</v>
      </c>
      <c r="M215" s="69">
        <v>0</v>
      </c>
      <c r="N215" s="69">
        <v>0</v>
      </c>
      <c r="O215" s="69">
        <v>0</v>
      </c>
      <c r="P215" s="69">
        <v>0</v>
      </c>
      <c r="Q215" s="69">
        <v>0</v>
      </c>
      <c r="R215" s="69">
        <v>1</v>
      </c>
      <c r="S215" s="69">
        <v>0</v>
      </c>
      <c r="T215" s="69">
        <v>0</v>
      </c>
      <c r="U215" s="69">
        <v>0</v>
      </c>
      <c r="V215" s="69">
        <v>0</v>
      </c>
      <c r="W215" s="69">
        <v>1</v>
      </c>
      <c r="X215" s="70">
        <f t="shared" si="3"/>
        <v>2</v>
      </c>
      <c r="Y215" s="52"/>
      <c r="Z215" s="52"/>
    </row>
    <row r="216" spans="1:24" ht="11.25">
      <c r="A216" s="12">
        <v>40884.522268518514</v>
      </c>
      <c r="B216" s="39" t="s">
        <v>45</v>
      </c>
      <c r="C216" s="39" t="s">
        <v>1421</v>
      </c>
      <c r="D216" s="36">
        <v>0</v>
      </c>
      <c r="E216" s="36">
        <v>0</v>
      </c>
      <c r="F216" s="36">
        <v>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36">
        <v>0</v>
      </c>
      <c r="P216" s="36">
        <v>0</v>
      </c>
      <c r="Q216" s="36">
        <v>0</v>
      </c>
      <c r="R216" s="36">
        <v>0</v>
      </c>
      <c r="S216" s="36">
        <v>0</v>
      </c>
      <c r="T216" s="36">
        <v>0</v>
      </c>
      <c r="U216" s="36">
        <v>0</v>
      </c>
      <c r="V216" s="36">
        <v>0</v>
      </c>
      <c r="W216" s="36">
        <v>0</v>
      </c>
      <c r="X216" s="37">
        <f t="shared" si="3"/>
        <v>0</v>
      </c>
    </row>
    <row r="217" spans="1:24" ht="11.25">
      <c r="A217" s="12"/>
      <c r="B217" s="60" t="s">
        <v>1285</v>
      </c>
      <c r="C217" s="39" t="s">
        <v>1421</v>
      </c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7">
        <f t="shared" si="3"/>
        <v>0</v>
      </c>
    </row>
    <row r="218" spans="1:24" ht="11.25">
      <c r="A218" s="12"/>
      <c r="B218" s="39" t="s">
        <v>46</v>
      </c>
      <c r="C218" s="39" t="s">
        <v>1421</v>
      </c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7">
        <f t="shared" si="3"/>
        <v>0</v>
      </c>
    </row>
    <row r="219" spans="1:24" ht="11.25">
      <c r="A219" s="12"/>
      <c r="B219" s="58" t="s">
        <v>47</v>
      </c>
      <c r="C219" s="39" t="s">
        <v>1421</v>
      </c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7">
        <f t="shared" si="3"/>
        <v>0</v>
      </c>
    </row>
    <row r="220" spans="1:24" ht="11.25">
      <c r="A220" s="62">
        <v>40883.6125</v>
      </c>
      <c r="B220" s="39" t="s">
        <v>48</v>
      </c>
      <c r="C220" s="39" t="s">
        <v>1439</v>
      </c>
      <c r="D220" s="63">
        <v>4</v>
      </c>
      <c r="E220" s="63">
        <v>0</v>
      </c>
      <c r="F220" s="63">
        <v>0</v>
      </c>
      <c r="G220" s="63">
        <v>0</v>
      </c>
      <c r="H220" s="63">
        <v>0</v>
      </c>
      <c r="I220" s="63">
        <v>2</v>
      </c>
      <c r="J220" s="63">
        <v>0</v>
      </c>
      <c r="K220" s="63">
        <v>0</v>
      </c>
      <c r="L220" s="63">
        <v>0</v>
      </c>
      <c r="M220" s="63">
        <v>0</v>
      </c>
      <c r="N220" s="63">
        <v>4</v>
      </c>
      <c r="O220" s="63">
        <v>0</v>
      </c>
      <c r="P220" s="63">
        <v>0</v>
      </c>
      <c r="Q220" s="63">
        <v>0</v>
      </c>
      <c r="R220" s="63">
        <v>0</v>
      </c>
      <c r="S220" s="63">
        <v>1</v>
      </c>
      <c r="T220" s="63">
        <v>0</v>
      </c>
      <c r="U220" s="63">
        <v>0</v>
      </c>
      <c r="V220" s="63">
        <v>0</v>
      </c>
      <c r="W220" s="63">
        <v>0</v>
      </c>
      <c r="X220" s="37">
        <f t="shared" si="3"/>
        <v>11</v>
      </c>
    </row>
    <row r="221" spans="1:24" ht="22.5">
      <c r="A221" s="12">
        <v>40883.58740740741</v>
      </c>
      <c r="B221" s="39" t="s">
        <v>49</v>
      </c>
      <c r="C221" s="39" t="s">
        <v>1235</v>
      </c>
      <c r="D221" s="36">
        <v>0</v>
      </c>
      <c r="E221" s="36">
        <v>0</v>
      </c>
      <c r="F221" s="36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6">
        <v>1</v>
      </c>
      <c r="O221" s="36">
        <v>0</v>
      </c>
      <c r="P221" s="36">
        <v>0</v>
      </c>
      <c r="Q221" s="36">
        <v>0</v>
      </c>
      <c r="R221" s="36">
        <v>0</v>
      </c>
      <c r="S221" s="36">
        <v>1</v>
      </c>
      <c r="T221" s="36">
        <v>0</v>
      </c>
      <c r="U221" s="36">
        <v>0</v>
      </c>
      <c r="V221" s="36">
        <v>0</v>
      </c>
      <c r="W221" s="36">
        <v>0</v>
      </c>
      <c r="X221" s="37">
        <f t="shared" si="3"/>
        <v>2</v>
      </c>
    </row>
    <row r="222" spans="1:24" ht="11.25">
      <c r="A222" s="12">
        <v>40884.432604166665</v>
      </c>
      <c r="B222" s="60" t="s">
        <v>1286</v>
      </c>
      <c r="C222" s="39" t="s">
        <v>1443</v>
      </c>
      <c r="D222" s="36">
        <v>0</v>
      </c>
      <c r="E222" s="36">
        <v>0</v>
      </c>
      <c r="F222" s="36">
        <v>0</v>
      </c>
      <c r="G222" s="36">
        <v>0</v>
      </c>
      <c r="H222" s="36">
        <v>0</v>
      </c>
      <c r="I222" s="36">
        <v>1</v>
      </c>
      <c r="J222" s="36">
        <v>0</v>
      </c>
      <c r="K222" s="36">
        <v>0</v>
      </c>
      <c r="L222" s="36">
        <v>0</v>
      </c>
      <c r="M222" s="36">
        <v>0</v>
      </c>
      <c r="N222" s="36">
        <v>0</v>
      </c>
      <c r="O222" s="36">
        <v>0</v>
      </c>
      <c r="P222" s="36">
        <v>1</v>
      </c>
      <c r="Q222" s="36">
        <v>0</v>
      </c>
      <c r="R222" s="36">
        <v>0</v>
      </c>
      <c r="S222" s="36">
        <v>0</v>
      </c>
      <c r="T222" s="36">
        <v>0</v>
      </c>
      <c r="U222" s="36">
        <v>1</v>
      </c>
      <c r="V222" s="36">
        <v>0</v>
      </c>
      <c r="W222" s="36">
        <v>0</v>
      </c>
      <c r="X222" s="37">
        <f t="shared" si="3"/>
        <v>3</v>
      </c>
    </row>
    <row r="223" spans="1:24" ht="22.5">
      <c r="A223" s="12">
        <v>40882.37259259259</v>
      </c>
      <c r="B223" s="60" t="s">
        <v>1237</v>
      </c>
      <c r="C223" s="39" t="s">
        <v>1337</v>
      </c>
      <c r="D223" s="36">
        <v>0</v>
      </c>
      <c r="E223" s="36">
        <v>0</v>
      </c>
      <c r="F223" s="36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6">
        <v>0</v>
      </c>
      <c r="O223" s="36">
        <v>0</v>
      </c>
      <c r="P223" s="36">
        <v>0</v>
      </c>
      <c r="Q223" s="36">
        <v>0</v>
      </c>
      <c r="R223" s="36">
        <v>0</v>
      </c>
      <c r="S223" s="36">
        <v>0</v>
      </c>
      <c r="T223" s="36">
        <v>0</v>
      </c>
      <c r="U223" s="36">
        <v>0</v>
      </c>
      <c r="V223" s="36">
        <v>0</v>
      </c>
      <c r="W223" s="36">
        <v>0</v>
      </c>
      <c r="X223" s="37">
        <f t="shared" si="3"/>
        <v>0</v>
      </c>
    </row>
    <row r="224" spans="1:24" ht="11.25">
      <c r="A224" s="64" t="s">
        <v>1212</v>
      </c>
      <c r="B224" s="39" t="s">
        <v>50</v>
      </c>
      <c r="C224" s="39" t="s">
        <v>1421</v>
      </c>
      <c r="D224" s="65">
        <v>0</v>
      </c>
      <c r="E224" s="65">
        <v>0</v>
      </c>
      <c r="F224" s="65">
        <v>0</v>
      </c>
      <c r="G224" s="65">
        <v>0</v>
      </c>
      <c r="H224" s="65">
        <v>0</v>
      </c>
      <c r="I224" s="65">
        <v>1</v>
      </c>
      <c r="J224" s="65">
        <v>0</v>
      </c>
      <c r="K224" s="65">
        <v>0</v>
      </c>
      <c r="L224" s="65">
        <v>0</v>
      </c>
      <c r="M224" s="65">
        <v>0</v>
      </c>
      <c r="N224" s="65">
        <v>1</v>
      </c>
      <c r="O224" s="65">
        <v>0</v>
      </c>
      <c r="P224" s="65">
        <v>0</v>
      </c>
      <c r="Q224" s="65">
        <v>0</v>
      </c>
      <c r="R224" s="65">
        <v>0</v>
      </c>
      <c r="S224" s="65">
        <v>1</v>
      </c>
      <c r="T224" s="65">
        <v>0</v>
      </c>
      <c r="U224" s="65">
        <v>0</v>
      </c>
      <c r="V224" s="65">
        <v>0</v>
      </c>
      <c r="W224" s="65">
        <v>0</v>
      </c>
      <c r="X224" s="37">
        <f t="shared" si="3"/>
        <v>3</v>
      </c>
    </row>
    <row r="225" spans="1:24" ht="22.5">
      <c r="A225" s="12">
        <v>40879.59349537037</v>
      </c>
      <c r="B225" s="58" t="s">
        <v>51</v>
      </c>
      <c r="C225" s="39" t="s">
        <v>1413</v>
      </c>
      <c r="D225" s="36">
        <v>0</v>
      </c>
      <c r="E225" s="36">
        <v>0</v>
      </c>
      <c r="F225" s="36">
        <v>0</v>
      </c>
      <c r="G225" s="36">
        <v>0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O225" s="36">
        <v>0</v>
      </c>
      <c r="P225" s="36">
        <v>0</v>
      </c>
      <c r="Q225" s="36">
        <v>0</v>
      </c>
      <c r="R225" s="36">
        <v>0</v>
      </c>
      <c r="S225" s="36">
        <v>0</v>
      </c>
      <c r="T225" s="36">
        <v>0</v>
      </c>
      <c r="U225" s="36">
        <v>0</v>
      </c>
      <c r="V225" s="36">
        <v>0</v>
      </c>
      <c r="W225" s="36">
        <v>0</v>
      </c>
      <c r="X225" s="37">
        <f t="shared" si="3"/>
        <v>0</v>
      </c>
    </row>
    <row r="226" spans="1:24" ht="22.5">
      <c r="A226" s="12">
        <v>40883.89362268519</v>
      </c>
      <c r="B226" s="39" t="s">
        <v>52</v>
      </c>
      <c r="C226" s="39" t="s">
        <v>1393</v>
      </c>
      <c r="D226" s="36">
        <v>0</v>
      </c>
      <c r="E226" s="36">
        <v>0</v>
      </c>
      <c r="F226" s="36">
        <v>1</v>
      </c>
      <c r="G226" s="36">
        <v>1</v>
      </c>
      <c r="H226" s="36">
        <v>0</v>
      </c>
      <c r="I226" s="36">
        <v>0</v>
      </c>
      <c r="J226" s="36">
        <v>0</v>
      </c>
      <c r="K226" s="36">
        <v>0</v>
      </c>
      <c r="L226" s="36">
        <v>0</v>
      </c>
      <c r="M226" s="36">
        <v>0</v>
      </c>
      <c r="N226" s="36">
        <v>0</v>
      </c>
      <c r="O226" s="36">
        <v>0</v>
      </c>
      <c r="P226" s="36">
        <v>0</v>
      </c>
      <c r="Q226" s="36">
        <v>0</v>
      </c>
      <c r="R226" s="36">
        <v>0</v>
      </c>
      <c r="S226" s="36">
        <v>0</v>
      </c>
      <c r="T226" s="36">
        <v>0</v>
      </c>
      <c r="U226" s="36">
        <v>0</v>
      </c>
      <c r="V226" s="36">
        <v>0</v>
      </c>
      <c r="W226" s="36">
        <v>0</v>
      </c>
      <c r="X226" s="37">
        <f t="shared" si="3"/>
        <v>2</v>
      </c>
    </row>
    <row r="227" spans="1:24" ht="22.5">
      <c r="A227" s="12">
        <v>40885.40834490741</v>
      </c>
      <c r="B227" s="59" t="s">
        <v>1119</v>
      </c>
      <c r="C227" s="39" t="s">
        <v>1413</v>
      </c>
      <c r="D227" s="65">
        <v>1</v>
      </c>
      <c r="E227" s="65">
        <v>0</v>
      </c>
      <c r="F227" s="65">
        <v>0</v>
      </c>
      <c r="G227" s="65">
        <v>0</v>
      </c>
      <c r="H227" s="65">
        <v>0</v>
      </c>
      <c r="I227" s="65">
        <v>0</v>
      </c>
      <c r="J227" s="65">
        <v>0</v>
      </c>
      <c r="K227" s="65">
        <v>0</v>
      </c>
      <c r="L227" s="65">
        <v>0</v>
      </c>
      <c r="M227" s="65">
        <v>0</v>
      </c>
      <c r="N227" s="65">
        <v>2</v>
      </c>
      <c r="O227" s="65">
        <v>0</v>
      </c>
      <c r="P227" s="65">
        <v>0</v>
      </c>
      <c r="Q227" s="65">
        <v>0</v>
      </c>
      <c r="R227" s="65">
        <v>0</v>
      </c>
      <c r="S227" s="65">
        <v>0</v>
      </c>
      <c r="T227" s="65">
        <v>0</v>
      </c>
      <c r="U227" s="65">
        <v>0</v>
      </c>
      <c r="V227" s="65">
        <v>0</v>
      </c>
      <c r="W227" s="65">
        <v>0</v>
      </c>
      <c r="X227" s="37">
        <f t="shared" si="3"/>
        <v>3</v>
      </c>
    </row>
    <row r="228" spans="1:24" ht="11.25">
      <c r="A228" s="12">
        <v>40882.707233796296</v>
      </c>
      <c r="B228" s="60" t="s">
        <v>1287</v>
      </c>
      <c r="C228" s="39" t="s">
        <v>1421</v>
      </c>
      <c r="D228" s="36">
        <v>4</v>
      </c>
      <c r="E228" s="36">
        <v>1</v>
      </c>
      <c r="F228" s="36">
        <v>0</v>
      </c>
      <c r="G228" s="36">
        <v>0</v>
      </c>
      <c r="H228" s="36">
        <v>1</v>
      </c>
      <c r="I228" s="36">
        <v>2</v>
      </c>
      <c r="J228" s="36">
        <v>0</v>
      </c>
      <c r="K228" s="36">
        <v>0</v>
      </c>
      <c r="L228" s="36">
        <v>0</v>
      </c>
      <c r="M228" s="36">
        <v>0</v>
      </c>
      <c r="N228" s="36">
        <v>18</v>
      </c>
      <c r="O228" s="36">
        <v>0</v>
      </c>
      <c r="P228" s="36">
        <v>0</v>
      </c>
      <c r="Q228" s="36">
        <v>0</v>
      </c>
      <c r="R228" s="36">
        <v>1</v>
      </c>
      <c r="S228" s="36">
        <v>1</v>
      </c>
      <c r="T228" s="36">
        <v>0</v>
      </c>
      <c r="U228" s="36">
        <v>0</v>
      </c>
      <c r="V228" s="36">
        <v>0</v>
      </c>
      <c r="W228" s="36">
        <v>0</v>
      </c>
      <c r="X228" s="37">
        <f t="shared" si="3"/>
        <v>28</v>
      </c>
    </row>
    <row r="229" spans="1:24" ht="22.5">
      <c r="A229" s="12">
        <v>40883.63738425926</v>
      </c>
      <c r="B229" s="39" t="s">
        <v>53</v>
      </c>
      <c r="C229" s="39" t="s">
        <v>1388</v>
      </c>
      <c r="D229" s="36">
        <v>0</v>
      </c>
      <c r="E229" s="36">
        <v>0</v>
      </c>
      <c r="F229" s="36">
        <v>0</v>
      </c>
      <c r="G229" s="36">
        <v>0</v>
      </c>
      <c r="H229" s="36">
        <v>0</v>
      </c>
      <c r="I229" s="36">
        <v>0</v>
      </c>
      <c r="J229" s="36">
        <v>0</v>
      </c>
      <c r="K229" s="36">
        <v>0</v>
      </c>
      <c r="L229" s="36">
        <v>0</v>
      </c>
      <c r="M229" s="36">
        <v>0</v>
      </c>
      <c r="N229" s="36">
        <v>0</v>
      </c>
      <c r="O229" s="36">
        <v>0</v>
      </c>
      <c r="P229" s="36">
        <v>0</v>
      </c>
      <c r="Q229" s="36">
        <v>2</v>
      </c>
      <c r="R229" s="36">
        <v>0</v>
      </c>
      <c r="S229" s="36">
        <v>0</v>
      </c>
      <c r="T229" s="36">
        <v>0</v>
      </c>
      <c r="U229" s="36">
        <v>0</v>
      </c>
      <c r="V229" s="36">
        <v>0</v>
      </c>
      <c r="W229" s="36">
        <v>0</v>
      </c>
      <c r="X229" s="37">
        <f t="shared" si="3"/>
        <v>2</v>
      </c>
    </row>
    <row r="230" spans="1:24" ht="22.5">
      <c r="A230" s="12"/>
      <c r="B230" s="39" t="s">
        <v>54</v>
      </c>
      <c r="C230" s="39" t="s">
        <v>1388</v>
      </c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7">
        <f t="shared" si="3"/>
        <v>0</v>
      </c>
    </row>
    <row r="231" spans="1:24" ht="11.25">
      <c r="A231" s="12"/>
      <c r="B231" s="61" t="s">
        <v>1291</v>
      </c>
      <c r="C231" s="39" t="s">
        <v>603</v>
      </c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7">
        <f t="shared" si="3"/>
        <v>0</v>
      </c>
    </row>
    <row r="232" spans="1:24" ht="22.5">
      <c r="A232" s="12">
        <v>40883.41469907407</v>
      </c>
      <c r="B232" s="39" t="s">
        <v>55</v>
      </c>
      <c r="C232" s="39" t="s">
        <v>1388</v>
      </c>
      <c r="D232" s="36">
        <v>0</v>
      </c>
      <c r="E232" s="36">
        <v>0</v>
      </c>
      <c r="F232" s="36">
        <v>0</v>
      </c>
      <c r="G232" s="36"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36">
        <v>0</v>
      </c>
      <c r="N232" s="36">
        <v>1</v>
      </c>
      <c r="O232" s="36">
        <v>0</v>
      </c>
      <c r="P232" s="36">
        <v>0</v>
      </c>
      <c r="Q232" s="36">
        <v>0</v>
      </c>
      <c r="R232" s="36">
        <v>0</v>
      </c>
      <c r="S232" s="36">
        <v>0</v>
      </c>
      <c r="T232" s="36">
        <v>0</v>
      </c>
      <c r="U232" s="36">
        <v>0</v>
      </c>
      <c r="V232" s="36">
        <v>0</v>
      </c>
      <c r="W232" s="36">
        <v>0</v>
      </c>
      <c r="X232" s="37">
        <f t="shared" si="3"/>
        <v>1</v>
      </c>
    </row>
    <row r="233" spans="1:24" ht="22.5">
      <c r="A233" s="12">
        <v>40882.60396990741</v>
      </c>
      <c r="B233" s="39" t="s">
        <v>56</v>
      </c>
      <c r="C233" s="39" t="s">
        <v>1388</v>
      </c>
      <c r="D233" s="36">
        <v>0</v>
      </c>
      <c r="E233" s="36">
        <v>0</v>
      </c>
      <c r="F233" s="36">
        <v>0</v>
      </c>
      <c r="G233" s="36">
        <v>0</v>
      </c>
      <c r="H233" s="36">
        <v>0</v>
      </c>
      <c r="I233" s="36">
        <v>0</v>
      </c>
      <c r="J233" s="36">
        <v>0</v>
      </c>
      <c r="K233" s="36">
        <v>0</v>
      </c>
      <c r="L233" s="36">
        <v>0</v>
      </c>
      <c r="M233" s="36">
        <v>0</v>
      </c>
      <c r="N233" s="36">
        <v>0</v>
      </c>
      <c r="O233" s="36">
        <v>0</v>
      </c>
      <c r="P233" s="36">
        <v>0</v>
      </c>
      <c r="Q233" s="36">
        <v>0</v>
      </c>
      <c r="R233" s="36">
        <v>0</v>
      </c>
      <c r="S233" s="36">
        <v>0</v>
      </c>
      <c r="T233" s="36">
        <v>0</v>
      </c>
      <c r="U233" s="36">
        <v>0</v>
      </c>
      <c r="V233" s="36">
        <v>0</v>
      </c>
      <c r="W233" s="36">
        <v>0</v>
      </c>
      <c r="X233" s="37">
        <f t="shared" si="3"/>
        <v>0</v>
      </c>
    </row>
    <row r="234" spans="1:24" ht="11.25">
      <c r="A234" s="12">
        <v>40882.57546296297</v>
      </c>
      <c r="B234" s="39" t="s">
        <v>57</v>
      </c>
      <c r="C234" s="39" t="s">
        <v>1400</v>
      </c>
      <c r="D234" s="36">
        <v>4</v>
      </c>
      <c r="E234" s="36">
        <v>0</v>
      </c>
      <c r="F234" s="36">
        <v>0</v>
      </c>
      <c r="G234" s="36">
        <v>0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  <c r="M234" s="36">
        <v>0</v>
      </c>
      <c r="N234" s="36">
        <v>5</v>
      </c>
      <c r="O234" s="36">
        <v>0</v>
      </c>
      <c r="P234" s="36">
        <v>0</v>
      </c>
      <c r="Q234" s="36">
        <v>1</v>
      </c>
      <c r="R234" s="36">
        <v>0</v>
      </c>
      <c r="S234" s="36">
        <v>0</v>
      </c>
      <c r="T234" s="36">
        <v>0</v>
      </c>
      <c r="U234" s="36">
        <v>0</v>
      </c>
      <c r="V234" s="36">
        <v>0</v>
      </c>
      <c r="W234" s="36">
        <v>0</v>
      </c>
      <c r="X234" s="37">
        <f t="shared" si="3"/>
        <v>10</v>
      </c>
    </row>
    <row r="235" spans="1:24" ht="11.25">
      <c r="A235" s="12"/>
      <c r="B235" s="61" t="s">
        <v>58</v>
      </c>
      <c r="C235" s="39" t="s">
        <v>1400</v>
      </c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7">
        <f t="shared" si="3"/>
        <v>0</v>
      </c>
    </row>
    <row r="236" spans="1:24" ht="11.25">
      <c r="A236" s="12">
        <v>40883.51391203704</v>
      </c>
      <c r="B236" s="39" t="s">
        <v>58</v>
      </c>
      <c r="C236" s="39" t="s">
        <v>1400</v>
      </c>
      <c r="D236" s="36">
        <v>0</v>
      </c>
      <c r="E236" s="36">
        <v>1</v>
      </c>
      <c r="F236" s="36">
        <v>0</v>
      </c>
      <c r="G236" s="36">
        <v>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6">
        <v>0</v>
      </c>
      <c r="N236" s="36">
        <v>0</v>
      </c>
      <c r="O236" s="36">
        <v>0</v>
      </c>
      <c r="P236" s="36">
        <v>0</v>
      </c>
      <c r="Q236" s="36">
        <v>0</v>
      </c>
      <c r="R236" s="36">
        <v>0</v>
      </c>
      <c r="S236" s="36">
        <v>0</v>
      </c>
      <c r="T236" s="36">
        <v>0</v>
      </c>
      <c r="U236" s="36">
        <v>0</v>
      </c>
      <c r="V236" s="36">
        <v>0</v>
      </c>
      <c r="W236" s="36">
        <v>0</v>
      </c>
      <c r="X236" s="37">
        <f t="shared" si="3"/>
        <v>1</v>
      </c>
    </row>
    <row r="237" spans="1:24" ht="11.25">
      <c r="A237" s="12">
        <v>40882.51165509259</v>
      </c>
      <c r="B237" s="39" t="s">
        <v>59</v>
      </c>
      <c r="C237" s="39" t="s">
        <v>1400</v>
      </c>
      <c r="D237" s="36">
        <v>0</v>
      </c>
      <c r="E237" s="36">
        <v>0</v>
      </c>
      <c r="F237" s="36">
        <v>0</v>
      </c>
      <c r="G237" s="36">
        <v>0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  <c r="M237" s="36">
        <v>0</v>
      </c>
      <c r="N237" s="36">
        <v>0</v>
      </c>
      <c r="O237" s="36">
        <v>0</v>
      </c>
      <c r="P237" s="36">
        <v>1</v>
      </c>
      <c r="Q237" s="36">
        <v>0</v>
      </c>
      <c r="R237" s="36">
        <v>0</v>
      </c>
      <c r="S237" s="36">
        <v>0</v>
      </c>
      <c r="T237" s="36">
        <v>0</v>
      </c>
      <c r="U237" s="36">
        <v>0</v>
      </c>
      <c r="V237" s="36">
        <v>0</v>
      </c>
      <c r="W237" s="36">
        <v>0</v>
      </c>
      <c r="X237" s="37">
        <f t="shared" si="3"/>
        <v>1</v>
      </c>
    </row>
    <row r="238" spans="1:24" ht="11.25">
      <c r="A238" s="12">
        <v>40879.54701388889</v>
      </c>
      <c r="B238" s="39" t="s">
        <v>60</v>
      </c>
      <c r="C238" s="39" t="e">
        <v>#N/A</v>
      </c>
      <c r="D238" s="36">
        <v>0</v>
      </c>
      <c r="E238" s="36">
        <v>0</v>
      </c>
      <c r="F238" s="36">
        <v>0</v>
      </c>
      <c r="G238" s="36">
        <v>0</v>
      </c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36">
        <v>0</v>
      </c>
      <c r="N238" s="36">
        <v>0</v>
      </c>
      <c r="O238" s="36">
        <v>0</v>
      </c>
      <c r="P238" s="36">
        <v>0</v>
      </c>
      <c r="Q238" s="36">
        <v>0</v>
      </c>
      <c r="R238" s="36">
        <v>0</v>
      </c>
      <c r="S238" s="36">
        <v>0</v>
      </c>
      <c r="T238" s="36">
        <v>0</v>
      </c>
      <c r="U238" s="36">
        <v>0</v>
      </c>
      <c r="V238" s="36">
        <v>0</v>
      </c>
      <c r="W238" s="36">
        <v>0</v>
      </c>
      <c r="X238" s="37">
        <f t="shared" si="3"/>
        <v>0</v>
      </c>
    </row>
    <row r="239" spans="1:24" ht="11.25">
      <c r="A239" s="12"/>
      <c r="B239" s="61" t="s">
        <v>1288</v>
      </c>
      <c r="C239" s="39" t="s">
        <v>1439</v>
      </c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7">
        <f t="shared" si="3"/>
        <v>0</v>
      </c>
    </row>
    <row r="240" spans="1:24" ht="22.5">
      <c r="A240" s="12"/>
      <c r="B240" s="58" t="s">
        <v>61</v>
      </c>
      <c r="C240" s="39" t="s">
        <v>1337</v>
      </c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7">
        <f t="shared" si="3"/>
        <v>0</v>
      </c>
    </row>
    <row r="241" spans="1:24" ht="22.5">
      <c r="A241" s="12">
        <v>40879.54001157408</v>
      </c>
      <c r="B241" s="39" t="s">
        <v>62</v>
      </c>
      <c r="C241" s="39" t="s">
        <v>1337</v>
      </c>
      <c r="D241" s="36">
        <v>0</v>
      </c>
      <c r="E241" s="36">
        <v>0</v>
      </c>
      <c r="F241" s="36">
        <v>0</v>
      </c>
      <c r="G241" s="36">
        <v>0</v>
      </c>
      <c r="H241" s="36">
        <v>0</v>
      </c>
      <c r="I241" s="36">
        <v>0</v>
      </c>
      <c r="J241" s="36">
        <v>0</v>
      </c>
      <c r="K241" s="36">
        <v>0</v>
      </c>
      <c r="L241" s="36">
        <v>0</v>
      </c>
      <c r="M241" s="36">
        <v>0</v>
      </c>
      <c r="N241" s="36">
        <v>0</v>
      </c>
      <c r="O241" s="36">
        <v>0</v>
      </c>
      <c r="P241" s="36">
        <v>0</v>
      </c>
      <c r="Q241" s="36">
        <v>0</v>
      </c>
      <c r="R241" s="36">
        <v>0</v>
      </c>
      <c r="S241" s="36">
        <v>0</v>
      </c>
      <c r="T241" s="36">
        <v>0</v>
      </c>
      <c r="U241" s="36">
        <v>0</v>
      </c>
      <c r="V241" s="36">
        <v>0</v>
      </c>
      <c r="W241" s="36">
        <v>0</v>
      </c>
      <c r="X241" s="37">
        <f t="shared" si="3"/>
        <v>0</v>
      </c>
    </row>
    <row r="242" spans="1:24" ht="11.25">
      <c r="A242" s="12">
        <v>40883.36131944445</v>
      </c>
      <c r="B242" s="39" t="s">
        <v>63</v>
      </c>
      <c r="C242" s="39" t="e">
        <v>#N/A</v>
      </c>
      <c r="D242" s="36">
        <v>1</v>
      </c>
      <c r="E242" s="36">
        <v>0</v>
      </c>
      <c r="F242" s="36">
        <v>0</v>
      </c>
      <c r="G242" s="36">
        <v>0</v>
      </c>
      <c r="H242" s="36">
        <v>0</v>
      </c>
      <c r="I242" s="36">
        <v>0</v>
      </c>
      <c r="J242" s="36">
        <v>0</v>
      </c>
      <c r="K242" s="36">
        <v>0</v>
      </c>
      <c r="L242" s="36">
        <v>0</v>
      </c>
      <c r="M242" s="36">
        <v>0</v>
      </c>
      <c r="N242" s="36">
        <v>0</v>
      </c>
      <c r="O242" s="36">
        <v>0</v>
      </c>
      <c r="P242" s="36">
        <v>0</v>
      </c>
      <c r="Q242" s="36">
        <v>0</v>
      </c>
      <c r="R242" s="36">
        <v>0</v>
      </c>
      <c r="S242" s="36">
        <v>0</v>
      </c>
      <c r="T242" s="36">
        <v>0</v>
      </c>
      <c r="U242" s="36">
        <v>0</v>
      </c>
      <c r="V242" s="36">
        <v>0</v>
      </c>
      <c r="W242" s="36">
        <v>0</v>
      </c>
      <c r="X242" s="37">
        <f t="shared" si="3"/>
        <v>1</v>
      </c>
    </row>
    <row r="243" spans="1:24" ht="22.5">
      <c r="A243" s="12"/>
      <c r="B243" s="60" t="s">
        <v>1289</v>
      </c>
      <c r="C243" s="39" t="s">
        <v>1388</v>
      </c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7">
        <f t="shared" si="3"/>
        <v>0</v>
      </c>
    </row>
    <row r="244" spans="1:24" ht="22.5">
      <c r="A244" s="12"/>
      <c r="B244" s="60" t="s">
        <v>1290</v>
      </c>
      <c r="C244" s="39" t="s">
        <v>1388</v>
      </c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7">
        <f t="shared" si="3"/>
        <v>0</v>
      </c>
    </row>
    <row r="245" spans="1:24" ht="22.5">
      <c r="A245" s="12">
        <v>40883.47368055556</v>
      </c>
      <c r="B245" s="39" t="s">
        <v>64</v>
      </c>
      <c r="C245" s="39" t="s">
        <v>1388</v>
      </c>
      <c r="D245" s="36">
        <v>0</v>
      </c>
      <c r="E245" s="36">
        <v>0</v>
      </c>
      <c r="F245" s="36">
        <v>0</v>
      </c>
      <c r="G245" s="36">
        <v>0</v>
      </c>
      <c r="H245" s="36">
        <v>0</v>
      </c>
      <c r="I245" s="36">
        <v>0</v>
      </c>
      <c r="J245" s="36">
        <v>0</v>
      </c>
      <c r="K245" s="36">
        <v>0</v>
      </c>
      <c r="L245" s="36">
        <v>0</v>
      </c>
      <c r="M245" s="36">
        <v>0</v>
      </c>
      <c r="N245" s="36">
        <v>0</v>
      </c>
      <c r="O245" s="36">
        <v>0</v>
      </c>
      <c r="P245" s="36">
        <v>0</v>
      </c>
      <c r="Q245" s="36">
        <v>0</v>
      </c>
      <c r="R245" s="36">
        <v>0</v>
      </c>
      <c r="S245" s="36">
        <v>0</v>
      </c>
      <c r="T245" s="36">
        <v>0</v>
      </c>
      <c r="U245" s="36">
        <v>0</v>
      </c>
      <c r="V245" s="36">
        <v>0</v>
      </c>
      <c r="W245" s="36">
        <v>0</v>
      </c>
      <c r="X245" s="37">
        <f t="shared" si="3"/>
        <v>0</v>
      </c>
    </row>
    <row r="246" spans="1:24" ht="22.5">
      <c r="A246" s="12"/>
      <c r="B246" s="39" t="s">
        <v>65</v>
      </c>
      <c r="C246" s="39" t="s">
        <v>1388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7">
        <f t="shared" si="3"/>
        <v>0</v>
      </c>
    </row>
    <row r="247" spans="1:24" ht="22.5">
      <c r="A247" s="12">
        <v>40884.797581018516</v>
      </c>
      <c r="B247" s="39" t="s">
        <v>66</v>
      </c>
      <c r="C247" s="39" t="s">
        <v>1388</v>
      </c>
      <c r="D247" s="36">
        <v>0</v>
      </c>
      <c r="E247" s="36">
        <v>0</v>
      </c>
      <c r="F247" s="36">
        <v>0</v>
      </c>
      <c r="G247" s="36">
        <v>0</v>
      </c>
      <c r="H247" s="36">
        <v>0</v>
      </c>
      <c r="I247" s="36">
        <v>0</v>
      </c>
      <c r="J247" s="36">
        <v>0</v>
      </c>
      <c r="K247" s="36">
        <v>0</v>
      </c>
      <c r="L247" s="36">
        <v>0</v>
      </c>
      <c r="M247" s="36">
        <v>0</v>
      </c>
      <c r="N247" s="36">
        <v>0</v>
      </c>
      <c r="O247" s="36">
        <v>0</v>
      </c>
      <c r="P247" s="36">
        <v>0</v>
      </c>
      <c r="Q247" s="36">
        <v>0</v>
      </c>
      <c r="R247" s="36">
        <v>0</v>
      </c>
      <c r="S247" s="36">
        <v>0</v>
      </c>
      <c r="T247" s="36">
        <v>0</v>
      </c>
      <c r="U247" s="36">
        <v>0</v>
      </c>
      <c r="V247" s="36">
        <v>0</v>
      </c>
      <c r="W247" s="36">
        <v>0</v>
      </c>
      <c r="X247" s="37">
        <f t="shared" si="3"/>
        <v>0</v>
      </c>
    </row>
    <row r="248" spans="1:24" ht="22.5">
      <c r="A248" s="12"/>
      <c r="B248" s="39" t="s">
        <v>66</v>
      </c>
      <c r="C248" s="39" t="s">
        <v>1388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7">
        <f t="shared" si="3"/>
        <v>0</v>
      </c>
    </row>
    <row r="249" spans="1:24" ht="22.5">
      <c r="A249" s="12">
        <v>40884.44503472222</v>
      </c>
      <c r="B249" s="39" t="s">
        <v>67</v>
      </c>
      <c r="C249" s="39" t="s">
        <v>1388</v>
      </c>
      <c r="D249" s="36">
        <v>0</v>
      </c>
      <c r="E249" s="36">
        <v>0</v>
      </c>
      <c r="F249" s="36">
        <v>0</v>
      </c>
      <c r="G249" s="36">
        <v>0</v>
      </c>
      <c r="H249" s="36">
        <v>0</v>
      </c>
      <c r="I249" s="36">
        <v>0</v>
      </c>
      <c r="J249" s="36">
        <v>0</v>
      </c>
      <c r="K249" s="36">
        <v>0</v>
      </c>
      <c r="L249" s="36">
        <v>0</v>
      </c>
      <c r="M249" s="36">
        <v>0</v>
      </c>
      <c r="N249" s="36">
        <v>0</v>
      </c>
      <c r="O249" s="36">
        <v>0</v>
      </c>
      <c r="P249" s="36">
        <v>0</v>
      </c>
      <c r="Q249" s="36">
        <v>0</v>
      </c>
      <c r="R249" s="36">
        <v>0</v>
      </c>
      <c r="S249" s="36">
        <v>0</v>
      </c>
      <c r="T249" s="36">
        <v>0</v>
      </c>
      <c r="U249" s="36">
        <v>0</v>
      </c>
      <c r="V249" s="36">
        <v>0</v>
      </c>
      <c r="W249" s="36">
        <v>0</v>
      </c>
      <c r="X249" s="37">
        <f t="shared" si="3"/>
        <v>0</v>
      </c>
    </row>
    <row r="250" spans="1:24" ht="22.5">
      <c r="A250" s="12">
        <v>40882.41762731482</v>
      </c>
      <c r="B250" s="39" t="s">
        <v>68</v>
      </c>
      <c r="C250" s="39" t="s">
        <v>1388</v>
      </c>
      <c r="D250" s="36">
        <v>0</v>
      </c>
      <c r="E250" s="36">
        <v>0</v>
      </c>
      <c r="F250" s="36">
        <v>0</v>
      </c>
      <c r="G250" s="36">
        <v>0</v>
      </c>
      <c r="H250" s="36">
        <v>0</v>
      </c>
      <c r="I250" s="36">
        <v>0</v>
      </c>
      <c r="J250" s="36">
        <v>0</v>
      </c>
      <c r="K250" s="36">
        <v>0</v>
      </c>
      <c r="L250" s="36">
        <v>0</v>
      </c>
      <c r="M250" s="36">
        <v>0</v>
      </c>
      <c r="N250" s="36">
        <v>0</v>
      </c>
      <c r="O250" s="36">
        <v>0</v>
      </c>
      <c r="P250" s="36">
        <v>0</v>
      </c>
      <c r="Q250" s="36">
        <v>0</v>
      </c>
      <c r="R250" s="36">
        <v>0</v>
      </c>
      <c r="S250" s="36">
        <v>0</v>
      </c>
      <c r="T250" s="36">
        <v>0</v>
      </c>
      <c r="U250" s="36">
        <v>0</v>
      </c>
      <c r="V250" s="36">
        <v>0</v>
      </c>
      <c r="W250" s="36">
        <v>0</v>
      </c>
      <c r="X250" s="37">
        <f t="shared" si="3"/>
        <v>0</v>
      </c>
    </row>
    <row r="251" spans="1:24" ht="22.5">
      <c r="A251" s="12">
        <v>40882.375439814816</v>
      </c>
      <c r="B251" s="39" t="s">
        <v>69</v>
      </c>
      <c r="C251" s="39" t="s">
        <v>1388</v>
      </c>
      <c r="D251" s="36">
        <v>0</v>
      </c>
      <c r="E251" s="36">
        <v>0</v>
      </c>
      <c r="F251" s="36">
        <v>0</v>
      </c>
      <c r="G251" s="36">
        <v>0</v>
      </c>
      <c r="H251" s="36">
        <v>0</v>
      </c>
      <c r="I251" s="36">
        <v>0</v>
      </c>
      <c r="J251" s="36">
        <v>0</v>
      </c>
      <c r="K251" s="36">
        <v>0</v>
      </c>
      <c r="L251" s="36">
        <v>0</v>
      </c>
      <c r="M251" s="36">
        <v>0</v>
      </c>
      <c r="N251" s="36">
        <v>0</v>
      </c>
      <c r="O251" s="36">
        <v>0</v>
      </c>
      <c r="P251" s="36">
        <v>0</v>
      </c>
      <c r="Q251" s="36">
        <v>0</v>
      </c>
      <c r="R251" s="36">
        <v>0</v>
      </c>
      <c r="S251" s="36">
        <v>0</v>
      </c>
      <c r="T251" s="36">
        <v>0</v>
      </c>
      <c r="U251" s="36">
        <v>0</v>
      </c>
      <c r="V251" s="36">
        <v>0</v>
      </c>
      <c r="W251" s="36">
        <v>0</v>
      </c>
      <c r="X251" s="37">
        <f t="shared" si="3"/>
        <v>0</v>
      </c>
    </row>
    <row r="252" spans="1:24" ht="22.5">
      <c r="A252" s="12">
        <v>40879.58693287037</v>
      </c>
      <c r="B252" s="39" t="s">
        <v>70</v>
      </c>
      <c r="C252" s="39" t="s">
        <v>1388</v>
      </c>
      <c r="D252" s="36">
        <v>0</v>
      </c>
      <c r="E252" s="36">
        <v>0</v>
      </c>
      <c r="F252" s="36">
        <v>0</v>
      </c>
      <c r="G252" s="36">
        <v>0</v>
      </c>
      <c r="H252" s="36">
        <v>0</v>
      </c>
      <c r="I252" s="36">
        <v>0</v>
      </c>
      <c r="J252" s="36">
        <v>0</v>
      </c>
      <c r="K252" s="36">
        <v>0</v>
      </c>
      <c r="L252" s="36">
        <v>0</v>
      </c>
      <c r="M252" s="36">
        <v>0</v>
      </c>
      <c r="N252" s="36">
        <v>0</v>
      </c>
      <c r="O252" s="36">
        <v>0</v>
      </c>
      <c r="P252" s="36">
        <v>0</v>
      </c>
      <c r="Q252" s="36">
        <v>0</v>
      </c>
      <c r="R252" s="36">
        <v>0</v>
      </c>
      <c r="S252" s="36">
        <v>0</v>
      </c>
      <c r="T252" s="36">
        <v>0</v>
      </c>
      <c r="U252" s="36">
        <v>0</v>
      </c>
      <c r="V252" s="36">
        <v>0</v>
      </c>
      <c r="W252" s="36">
        <v>0</v>
      </c>
      <c r="X252" s="37">
        <f t="shared" si="3"/>
        <v>0</v>
      </c>
    </row>
    <row r="253" spans="1:24" ht="22.5">
      <c r="A253" s="12"/>
      <c r="B253" s="39" t="s">
        <v>71</v>
      </c>
      <c r="C253" s="39" t="s">
        <v>1388</v>
      </c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7">
        <f t="shared" si="3"/>
        <v>0</v>
      </c>
    </row>
    <row r="254" spans="1:24" ht="22.5">
      <c r="A254" s="12">
        <v>40882.48510416667</v>
      </c>
      <c r="B254" s="39" t="s">
        <v>72</v>
      </c>
      <c r="C254" s="39" t="s">
        <v>1388</v>
      </c>
      <c r="D254" s="36">
        <v>0</v>
      </c>
      <c r="E254" s="36">
        <v>0</v>
      </c>
      <c r="F254" s="36">
        <v>0</v>
      </c>
      <c r="G254" s="36">
        <v>0</v>
      </c>
      <c r="H254" s="36">
        <v>0</v>
      </c>
      <c r="I254" s="36">
        <v>0</v>
      </c>
      <c r="J254" s="36">
        <v>0</v>
      </c>
      <c r="K254" s="36">
        <v>0</v>
      </c>
      <c r="L254" s="36">
        <v>0</v>
      </c>
      <c r="M254" s="36">
        <v>0</v>
      </c>
      <c r="N254" s="36">
        <v>0</v>
      </c>
      <c r="O254" s="36">
        <v>0</v>
      </c>
      <c r="P254" s="36">
        <v>0</v>
      </c>
      <c r="Q254" s="36">
        <v>0</v>
      </c>
      <c r="R254" s="36">
        <v>0</v>
      </c>
      <c r="S254" s="36">
        <v>0</v>
      </c>
      <c r="T254" s="36">
        <v>0</v>
      </c>
      <c r="U254" s="36">
        <v>0</v>
      </c>
      <c r="V254" s="36">
        <v>0</v>
      </c>
      <c r="W254" s="36">
        <v>0</v>
      </c>
      <c r="X254" s="37">
        <f t="shared" si="3"/>
        <v>0</v>
      </c>
    </row>
    <row r="255" spans="1:24" ht="22.5">
      <c r="A255" s="12">
        <v>40882.35979166666</v>
      </c>
      <c r="B255" s="58" t="s">
        <v>73</v>
      </c>
      <c r="C255" s="39" t="s">
        <v>1388</v>
      </c>
      <c r="D255" s="36">
        <v>0</v>
      </c>
      <c r="E255" s="36">
        <v>0</v>
      </c>
      <c r="F255" s="36">
        <v>0</v>
      </c>
      <c r="G255" s="36">
        <v>0</v>
      </c>
      <c r="H255" s="36">
        <v>0</v>
      </c>
      <c r="I255" s="36">
        <v>0</v>
      </c>
      <c r="J255" s="36">
        <v>0</v>
      </c>
      <c r="K255" s="36">
        <v>0</v>
      </c>
      <c r="L255" s="36">
        <v>0</v>
      </c>
      <c r="M255" s="36">
        <v>0</v>
      </c>
      <c r="N255" s="36">
        <v>0</v>
      </c>
      <c r="O255" s="36">
        <v>0</v>
      </c>
      <c r="P255" s="36">
        <v>0</v>
      </c>
      <c r="Q255" s="36">
        <v>0</v>
      </c>
      <c r="R255" s="36">
        <v>0</v>
      </c>
      <c r="S255" s="36">
        <v>0</v>
      </c>
      <c r="T255" s="36">
        <v>0</v>
      </c>
      <c r="U255" s="36">
        <v>0</v>
      </c>
      <c r="V255" s="36">
        <v>0</v>
      </c>
      <c r="W255" s="36">
        <v>0</v>
      </c>
      <c r="X255" s="37">
        <f t="shared" si="3"/>
        <v>0</v>
      </c>
    </row>
    <row r="256" spans="1:24" ht="22.5">
      <c r="A256" s="12">
        <v>40883.57399305556</v>
      </c>
      <c r="B256" s="39" t="s">
        <v>74</v>
      </c>
      <c r="C256" s="39" t="s">
        <v>1388</v>
      </c>
      <c r="D256" s="36">
        <v>0</v>
      </c>
      <c r="E256" s="36">
        <v>0</v>
      </c>
      <c r="F256" s="36">
        <v>0</v>
      </c>
      <c r="G256" s="36">
        <v>0</v>
      </c>
      <c r="H256" s="36">
        <v>0</v>
      </c>
      <c r="I256" s="36">
        <v>0</v>
      </c>
      <c r="J256" s="36">
        <v>0</v>
      </c>
      <c r="K256" s="36">
        <v>0</v>
      </c>
      <c r="L256" s="36">
        <v>0</v>
      </c>
      <c r="M256" s="36">
        <v>0</v>
      </c>
      <c r="N256" s="36">
        <v>0</v>
      </c>
      <c r="O256" s="36">
        <v>0</v>
      </c>
      <c r="P256" s="36">
        <v>0</v>
      </c>
      <c r="Q256" s="36">
        <v>0</v>
      </c>
      <c r="R256" s="36">
        <v>0</v>
      </c>
      <c r="S256" s="36">
        <v>0</v>
      </c>
      <c r="T256" s="36">
        <v>0</v>
      </c>
      <c r="U256" s="36">
        <v>0</v>
      </c>
      <c r="V256" s="36">
        <v>0</v>
      </c>
      <c r="W256" s="36">
        <v>0</v>
      </c>
      <c r="X256" s="37">
        <f t="shared" si="3"/>
        <v>0</v>
      </c>
    </row>
    <row r="257" spans="1:24" ht="22.5">
      <c r="A257" s="12">
        <v>40884.58484953704</v>
      </c>
      <c r="B257" s="39" t="s">
        <v>75</v>
      </c>
      <c r="C257" s="39" t="s">
        <v>1388</v>
      </c>
      <c r="D257" s="36">
        <v>0</v>
      </c>
      <c r="E257" s="36">
        <v>0</v>
      </c>
      <c r="F257" s="36">
        <v>0</v>
      </c>
      <c r="G257" s="36">
        <v>0</v>
      </c>
      <c r="H257" s="36">
        <v>0</v>
      </c>
      <c r="I257" s="36">
        <v>0</v>
      </c>
      <c r="J257" s="36">
        <v>0</v>
      </c>
      <c r="K257" s="36">
        <v>0</v>
      </c>
      <c r="L257" s="36">
        <v>0</v>
      </c>
      <c r="M257" s="36">
        <v>0</v>
      </c>
      <c r="N257" s="36">
        <v>0</v>
      </c>
      <c r="O257" s="36">
        <v>0</v>
      </c>
      <c r="P257" s="36">
        <v>0</v>
      </c>
      <c r="Q257" s="36">
        <v>0</v>
      </c>
      <c r="R257" s="36">
        <v>0</v>
      </c>
      <c r="S257" s="36">
        <v>0</v>
      </c>
      <c r="T257" s="36">
        <v>0</v>
      </c>
      <c r="U257" s="36">
        <v>0</v>
      </c>
      <c r="V257" s="36">
        <v>0</v>
      </c>
      <c r="W257" s="36">
        <v>0</v>
      </c>
      <c r="X257" s="37">
        <f t="shared" si="3"/>
        <v>0</v>
      </c>
    </row>
    <row r="258" spans="1:24" ht="22.5">
      <c r="A258" s="12"/>
      <c r="B258" s="39" t="s">
        <v>75</v>
      </c>
      <c r="C258" s="39" t="s">
        <v>1388</v>
      </c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7">
        <f t="shared" si="3"/>
        <v>0</v>
      </c>
    </row>
    <row r="259" spans="1:24" ht="11.25">
      <c r="A259" s="12"/>
      <c r="B259" s="60" t="s">
        <v>76</v>
      </c>
      <c r="C259" s="39" t="s">
        <v>1421</v>
      </c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7">
        <f aca="true" t="shared" si="4" ref="X259:X322">SUM(D259:W259)</f>
        <v>0</v>
      </c>
    </row>
    <row r="260" spans="1:24" ht="11.25">
      <c r="A260" s="12">
        <v>40882.5059375</v>
      </c>
      <c r="B260" s="39" t="s">
        <v>76</v>
      </c>
      <c r="C260" s="39" t="s">
        <v>1421</v>
      </c>
      <c r="D260" s="36">
        <v>0</v>
      </c>
      <c r="E260" s="36">
        <v>0</v>
      </c>
      <c r="F260" s="36">
        <v>0</v>
      </c>
      <c r="G260" s="36">
        <v>0</v>
      </c>
      <c r="H260" s="36">
        <v>0</v>
      </c>
      <c r="I260" s="36">
        <v>0</v>
      </c>
      <c r="J260" s="36">
        <v>0</v>
      </c>
      <c r="K260" s="36">
        <v>0</v>
      </c>
      <c r="L260" s="36">
        <v>0</v>
      </c>
      <c r="M260" s="36">
        <v>0</v>
      </c>
      <c r="N260" s="36">
        <v>1</v>
      </c>
      <c r="O260" s="36">
        <v>0</v>
      </c>
      <c r="P260" s="36">
        <v>0</v>
      </c>
      <c r="Q260" s="36">
        <v>1</v>
      </c>
      <c r="R260" s="36">
        <v>0</v>
      </c>
      <c r="S260" s="36">
        <v>0</v>
      </c>
      <c r="T260" s="36">
        <v>0</v>
      </c>
      <c r="U260" s="36">
        <v>0</v>
      </c>
      <c r="V260" s="36">
        <v>0</v>
      </c>
      <c r="W260" s="36">
        <v>0</v>
      </c>
      <c r="X260" s="37">
        <f t="shared" si="4"/>
        <v>2</v>
      </c>
    </row>
    <row r="261" spans="1:24" ht="22.5">
      <c r="A261" s="12">
        <v>40882.43934027778</v>
      </c>
      <c r="B261" s="39" t="s">
        <v>77</v>
      </c>
      <c r="C261" s="39" t="s">
        <v>1388</v>
      </c>
      <c r="D261" s="36">
        <v>0</v>
      </c>
      <c r="E261" s="36">
        <v>0</v>
      </c>
      <c r="F261" s="36">
        <v>0</v>
      </c>
      <c r="G261" s="36">
        <v>0</v>
      </c>
      <c r="H261" s="36">
        <v>0</v>
      </c>
      <c r="I261" s="36">
        <v>0</v>
      </c>
      <c r="J261" s="36">
        <v>0</v>
      </c>
      <c r="K261" s="36">
        <v>0</v>
      </c>
      <c r="L261" s="36">
        <v>0</v>
      </c>
      <c r="M261" s="36">
        <v>0</v>
      </c>
      <c r="N261" s="36">
        <v>0</v>
      </c>
      <c r="O261" s="36">
        <v>1</v>
      </c>
      <c r="P261" s="36">
        <v>0</v>
      </c>
      <c r="Q261" s="36">
        <v>0</v>
      </c>
      <c r="R261" s="36">
        <v>0</v>
      </c>
      <c r="S261" s="36">
        <v>0</v>
      </c>
      <c r="T261" s="36">
        <v>1</v>
      </c>
      <c r="U261" s="36">
        <v>0</v>
      </c>
      <c r="V261" s="36">
        <v>0</v>
      </c>
      <c r="W261" s="36">
        <v>0</v>
      </c>
      <c r="X261" s="37">
        <f t="shared" si="4"/>
        <v>2</v>
      </c>
    </row>
    <row r="262" spans="1:24" ht="22.5">
      <c r="A262" s="12"/>
      <c r="B262" s="39" t="s">
        <v>78</v>
      </c>
      <c r="C262" s="39" t="s">
        <v>1388</v>
      </c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7">
        <f t="shared" si="4"/>
        <v>0</v>
      </c>
    </row>
    <row r="263" spans="1:24" ht="22.5">
      <c r="A263" s="12">
        <v>40883.63537037037</v>
      </c>
      <c r="B263" s="39" t="s">
        <v>79</v>
      </c>
      <c r="C263" s="39" t="s">
        <v>1388</v>
      </c>
      <c r="D263" s="36">
        <v>0</v>
      </c>
      <c r="E263" s="36">
        <v>0</v>
      </c>
      <c r="F263" s="36">
        <v>0</v>
      </c>
      <c r="G263" s="36">
        <v>0</v>
      </c>
      <c r="H263" s="36">
        <v>0</v>
      </c>
      <c r="I263" s="36">
        <v>0</v>
      </c>
      <c r="J263" s="36">
        <v>0</v>
      </c>
      <c r="K263" s="36">
        <v>0</v>
      </c>
      <c r="L263" s="36">
        <v>0</v>
      </c>
      <c r="M263" s="36">
        <v>0</v>
      </c>
      <c r="N263" s="36">
        <v>0</v>
      </c>
      <c r="O263" s="36">
        <v>0</v>
      </c>
      <c r="P263" s="36">
        <v>0</v>
      </c>
      <c r="Q263" s="36">
        <v>0</v>
      </c>
      <c r="R263" s="36">
        <v>0</v>
      </c>
      <c r="S263" s="36">
        <v>0</v>
      </c>
      <c r="T263" s="36">
        <v>0</v>
      </c>
      <c r="U263" s="36">
        <v>0</v>
      </c>
      <c r="V263" s="36">
        <v>0</v>
      </c>
      <c r="W263" s="36">
        <v>0</v>
      </c>
      <c r="X263" s="37">
        <f t="shared" si="4"/>
        <v>0</v>
      </c>
    </row>
    <row r="264" spans="1:24" ht="22.5">
      <c r="A264" s="12"/>
      <c r="B264" s="39" t="s">
        <v>80</v>
      </c>
      <c r="C264" s="39" t="s">
        <v>1388</v>
      </c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7">
        <f t="shared" si="4"/>
        <v>0</v>
      </c>
    </row>
    <row r="265" spans="1:24" ht="22.5">
      <c r="A265" s="12">
        <v>40883.4221412037</v>
      </c>
      <c r="B265" s="39" t="s">
        <v>81</v>
      </c>
      <c r="C265" s="39" t="s">
        <v>1388</v>
      </c>
      <c r="D265" s="36">
        <v>0</v>
      </c>
      <c r="E265" s="36">
        <v>0</v>
      </c>
      <c r="F265" s="36">
        <v>0</v>
      </c>
      <c r="G265" s="36">
        <v>0</v>
      </c>
      <c r="H265" s="36">
        <v>0</v>
      </c>
      <c r="I265" s="36">
        <v>0</v>
      </c>
      <c r="J265" s="36">
        <v>0</v>
      </c>
      <c r="K265" s="36">
        <v>0</v>
      </c>
      <c r="L265" s="36">
        <v>0</v>
      </c>
      <c r="M265" s="36">
        <v>0</v>
      </c>
      <c r="N265" s="36">
        <v>0</v>
      </c>
      <c r="O265" s="36">
        <v>0</v>
      </c>
      <c r="P265" s="36">
        <v>0</v>
      </c>
      <c r="Q265" s="36">
        <v>0</v>
      </c>
      <c r="R265" s="36">
        <v>0</v>
      </c>
      <c r="S265" s="36">
        <v>0</v>
      </c>
      <c r="T265" s="36">
        <v>0</v>
      </c>
      <c r="U265" s="36">
        <v>0</v>
      </c>
      <c r="V265" s="36">
        <v>0</v>
      </c>
      <c r="W265" s="36">
        <v>0</v>
      </c>
      <c r="X265" s="37">
        <f t="shared" si="4"/>
        <v>0</v>
      </c>
    </row>
    <row r="266" spans="1:24" ht="22.5">
      <c r="A266" s="12"/>
      <c r="B266" s="39" t="s">
        <v>82</v>
      </c>
      <c r="C266" s="39" t="s">
        <v>1388</v>
      </c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7">
        <f t="shared" si="4"/>
        <v>0</v>
      </c>
    </row>
    <row r="267" spans="1:24" ht="22.5">
      <c r="A267" s="12">
        <v>40879.60362268519</v>
      </c>
      <c r="B267" s="39" t="s">
        <v>83</v>
      </c>
      <c r="C267" s="39" t="s">
        <v>1388</v>
      </c>
      <c r="D267" s="36">
        <v>0</v>
      </c>
      <c r="E267" s="36">
        <v>0</v>
      </c>
      <c r="F267" s="36">
        <v>0</v>
      </c>
      <c r="G267" s="36">
        <v>0</v>
      </c>
      <c r="H267" s="36">
        <v>0</v>
      </c>
      <c r="I267" s="36">
        <v>0</v>
      </c>
      <c r="J267" s="36">
        <v>0</v>
      </c>
      <c r="K267" s="36">
        <v>0</v>
      </c>
      <c r="L267" s="36">
        <v>0</v>
      </c>
      <c r="M267" s="36">
        <v>0</v>
      </c>
      <c r="N267" s="36">
        <v>0</v>
      </c>
      <c r="O267" s="36">
        <v>0</v>
      </c>
      <c r="P267" s="36">
        <v>0</v>
      </c>
      <c r="Q267" s="36">
        <v>0</v>
      </c>
      <c r="R267" s="36">
        <v>0</v>
      </c>
      <c r="S267" s="36">
        <v>0</v>
      </c>
      <c r="T267" s="36">
        <v>0</v>
      </c>
      <c r="U267" s="36">
        <v>0</v>
      </c>
      <c r="V267" s="36">
        <v>0</v>
      </c>
      <c r="W267" s="36">
        <v>0</v>
      </c>
      <c r="X267" s="37">
        <f t="shared" si="4"/>
        <v>0</v>
      </c>
    </row>
    <row r="268" spans="1:24" ht="22.5">
      <c r="A268" s="12">
        <v>40884.61650462963</v>
      </c>
      <c r="B268" s="39" t="s">
        <v>84</v>
      </c>
      <c r="C268" s="39" t="s">
        <v>1388</v>
      </c>
      <c r="D268" s="36">
        <v>0</v>
      </c>
      <c r="E268" s="36">
        <v>0</v>
      </c>
      <c r="F268" s="36">
        <v>0</v>
      </c>
      <c r="G268" s="36">
        <v>0</v>
      </c>
      <c r="H268" s="36">
        <v>0</v>
      </c>
      <c r="I268" s="36">
        <v>0</v>
      </c>
      <c r="J268" s="36">
        <v>0</v>
      </c>
      <c r="K268" s="36">
        <v>0</v>
      </c>
      <c r="L268" s="36">
        <v>0</v>
      </c>
      <c r="M268" s="36">
        <v>0</v>
      </c>
      <c r="N268" s="36">
        <v>0</v>
      </c>
      <c r="O268" s="36">
        <v>0</v>
      </c>
      <c r="P268" s="36">
        <v>0</v>
      </c>
      <c r="Q268" s="36">
        <v>0</v>
      </c>
      <c r="R268" s="36">
        <v>0</v>
      </c>
      <c r="S268" s="36">
        <v>0</v>
      </c>
      <c r="T268" s="36">
        <v>0</v>
      </c>
      <c r="U268" s="36">
        <v>0</v>
      </c>
      <c r="V268" s="36">
        <v>0</v>
      </c>
      <c r="W268" s="36">
        <v>0</v>
      </c>
      <c r="X268" s="37">
        <f t="shared" si="4"/>
        <v>0</v>
      </c>
    </row>
    <row r="269" spans="1:24" ht="22.5">
      <c r="A269" s="12"/>
      <c r="B269" s="39" t="s">
        <v>84</v>
      </c>
      <c r="C269" s="39" t="s">
        <v>1388</v>
      </c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7">
        <f t="shared" si="4"/>
        <v>0</v>
      </c>
    </row>
    <row r="270" spans="1:24" ht="22.5">
      <c r="A270" s="12">
        <v>40882.48380787037</v>
      </c>
      <c r="B270" s="39" t="s">
        <v>85</v>
      </c>
      <c r="C270" s="39" t="s">
        <v>1388</v>
      </c>
      <c r="D270" s="36">
        <v>0</v>
      </c>
      <c r="E270" s="36">
        <v>0</v>
      </c>
      <c r="F270" s="36">
        <v>0</v>
      </c>
      <c r="G270" s="36">
        <v>0</v>
      </c>
      <c r="H270" s="36">
        <v>0</v>
      </c>
      <c r="I270" s="36">
        <v>0</v>
      </c>
      <c r="J270" s="36">
        <v>0</v>
      </c>
      <c r="K270" s="36">
        <v>0</v>
      </c>
      <c r="L270" s="36">
        <v>0</v>
      </c>
      <c r="M270" s="36">
        <v>0</v>
      </c>
      <c r="N270" s="36">
        <v>0</v>
      </c>
      <c r="O270" s="36">
        <v>0</v>
      </c>
      <c r="P270" s="36">
        <v>0</v>
      </c>
      <c r="Q270" s="36">
        <v>0</v>
      </c>
      <c r="R270" s="36">
        <v>1</v>
      </c>
      <c r="S270" s="36">
        <v>0</v>
      </c>
      <c r="T270" s="36">
        <v>0</v>
      </c>
      <c r="U270" s="36">
        <v>0</v>
      </c>
      <c r="V270" s="36">
        <v>0</v>
      </c>
      <c r="W270" s="36">
        <v>0</v>
      </c>
      <c r="X270" s="37">
        <f t="shared" si="4"/>
        <v>1</v>
      </c>
    </row>
    <row r="271" spans="1:24" ht="22.5">
      <c r="A271" s="12">
        <v>40884.48924768518</v>
      </c>
      <c r="B271" s="39" t="s">
        <v>86</v>
      </c>
      <c r="C271" s="39" t="s">
        <v>1388</v>
      </c>
      <c r="D271" s="36">
        <v>0</v>
      </c>
      <c r="E271" s="36">
        <v>0</v>
      </c>
      <c r="F271" s="36">
        <v>0</v>
      </c>
      <c r="G271" s="36">
        <v>0</v>
      </c>
      <c r="H271" s="36">
        <v>0</v>
      </c>
      <c r="I271" s="36">
        <v>0</v>
      </c>
      <c r="J271" s="36">
        <v>0</v>
      </c>
      <c r="K271" s="36">
        <v>0</v>
      </c>
      <c r="L271" s="36">
        <v>0</v>
      </c>
      <c r="M271" s="36">
        <v>0</v>
      </c>
      <c r="N271" s="36">
        <v>0</v>
      </c>
      <c r="O271" s="36">
        <v>0</v>
      </c>
      <c r="P271" s="36">
        <v>0</v>
      </c>
      <c r="Q271" s="36">
        <v>0</v>
      </c>
      <c r="R271" s="36">
        <v>0</v>
      </c>
      <c r="S271" s="36">
        <v>0</v>
      </c>
      <c r="T271" s="36">
        <v>0</v>
      </c>
      <c r="U271" s="36">
        <v>0</v>
      </c>
      <c r="V271" s="36">
        <v>0</v>
      </c>
      <c r="W271" s="36">
        <v>0</v>
      </c>
      <c r="X271" s="37">
        <f t="shared" si="4"/>
        <v>0</v>
      </c>
    </row>
    <row r="272" spans="1:24" ht="22.5">
      <c r="A272" s="12"/>
      <c r="B272" s="58" t="s">
        <v>86</v>
      </c>
      <c r="C272" s="39" t="s">
        <v>1388</v>
      </c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7">
        <f t="shared" si="4"/>
        <v>0</v>
      </c>
    </row>
    <row r="273" spans="1:24" ht="22.5">
      <c r="A273" s="12">
        <v>40882.42193287037</v>
      </c>
      <c r="B273" s="39" t="s">
        <v>87</v>
      </c>
      <c r="C273" s="39" t="s">
        <v>1388</v>
      </c>
      <c r="D273" s="36">
        <v>0</v>
      </c>
      <c r="E273" s="36">
        <v>0</v>
      </c>
      <c r="F273" s="36">
        <v>0</v>
      </c>
      <c r="G273" s="36">
        <v>0</v>
      </c>
      <c r="H273" s="36">
        <v>0</v>
      </c>
      <c r="I273" s="36">
        <v>0</v>
      </c>
      <c r="J273" s="36">
        <v>0</v>
      </c>
      <c r="K273" s="36">
        <v>0</v>
      </c>
      <c r="L273" s="36">
        <v>0</v>
      </c>
      <c r="M273" s="36">
        <v>0</v>
      </c>
      <c r="N273" s="36">
        <v>0</v>
      </c>
      <c r="O273" s="36">
        <v>0</v>
      </c>
      <c r="P273" s="36">
        <v>0</v>
      </c>
      <c r="Q273" s="36">
        <v>0</v>
      </c>
      <c r="R273" s="36">
        <v>0</v>
      </c>
      <c r="S273" s="36">
        <v>0</v>
      </c>
      <c r="T273" s="36">
        <v>0</v>
      </c>
      <c r="U273" s="36">
        <v>0</v>
      </c>
      <c r="V273" s="36">
        <v>0</v>
      </c>
      <c r="W273" s="36">
        <v>0</v>
      </c>
      <c r="X273" s="37">
        <f t="shared" si="4"/>
        <v>0</v>
      </c>
    </row>
    <row r="274" spans="1:24" ht="22.5">
      <c r="A274" s="62">
        <v>40882.54728009259</v>
      </c>
      <c r="B274" s="39" t="s">
        <v>88</v>
      </c>
      <c r="C274" s="39" t="s">
        <v>1388</v>
      </c>
      <c r="D274" s="63">
        <v>0</v>
      </c>
      <c r="E274" s="63">
        <v>0</v>
      </c>
      <c r="F274" s="63">
        <v>0</v>
      </c>
      <c r="G274" s="63">
        <v>0</v>
      </c>
      <c r="H274" s="63">
        <v>0</v>
      </c>
      <c r="I274" s="63">
        <v>0</v>
      </c>
      <c r="J274" s="63">
        <v>0</v>
      </c>
      <c r="K274" s="63">
        <v>0</v>
      </c>
      <c r="L274" s="63">
        <v>0</v>
      </c>
      <c r="M274" s="63">
        <v>0</v>
      </c>
      <c r="N274" s="63">
        <v>0</v>
      </c>
      <c r="O274" s="63">
        <v>0</v>
      </c>
      <c r="P274" s="63">
        <v>0</v>
      </c>
      <c r="Q274" s="63">
        <v>0</v>
      </c>
      <c r="R274" s="63">
        <v>0</v>
      </c>
      <c r="S274" s="63">
        <v>1</v>
      </c>
      <c r="T274" s="63">
        <v>0</v>
      </c>
      <c r="U274" s="63">
        <v>0</v>
      </c>
      <c r="V274" s="63">
        <v>0</v>
      </c>
      <c r="W274" s="63">
        <v>0</v>
      </c>
      <c r="X274" s="37">
        <f t="shared" si="4"/>
        <v>1</v>
      </c>
    </row>
    <row r="275" spans="1:24" ht="22.5">
      <c r="A275" s="12">
        <v>40882.48622685185</v>
      </c>
      <c r="B275" s="39" t="s">
        <v>89</v>
      </c>
      <c r="C275" s="39" t="s">
        <v>1388</v>
      </c>
      <c r="D275" s="36">
        <v>0</v>
      </c>
      <c r="E275" s="36">
        <v>0</v>
      </c>
      <c r="F275" s="36">
        <v>0</v>
      </c>
      <c r="G275" s="36">
        <v>0</v>
      </c>
      <c r="H275" s="36">
        <v>0</v>
      </c>
      <c r="I275" s="36">
        <v>0</v>
      </c>
      <c r="J275" s="36">
        <v>0</v>
      </c>
      <c r="K275" s="36">
        <v>0</v>
      </c>
      <c r="L275" s="36">
        <v>0</v>
      </c>
      <c r="M275" s="36">
        <v>0</v>
      </c>
      <c r="N275" s="36">
        <v>0</v>
      </c>
      <c r="O275" s="36">
        <v>0</v>
      </c>
      <c r="P275" s="36">
        <v>0</v>
      </c>
      <c r="Q275" s="36">
        <v>0</v>
      </c>
      <c r="R275" s="36">
        <v>0</v>
      </c>
      <c r="S275" s="36">
        <v>0</v>
      </c>
      <c r="T275" s="36">
        <v>0</v>
      </c>
      <c r="U275" s="36">
        <v>0</v>
      </c>
      <c r="V275" s="36">
        <v>0</v>
      </c>
      <c r="W275" s="36">
        <v>0</v>
      </c>
      <c r="X275" s="37">
        <f t="shared" si="4"/>
        <v>0</v>
      </c>
    </row>
    <row r="276" spans="1:24" ht="22.5">
      <c r="A276" s="12">
        <v>40882.5490162037</v>
      </c>
      <c r="B276" s="39" t="s">
        <v>90</v>
      </c>
      <c r="C276" s="39" t="s">
        <v>1388</v>
      </c>
      <c r="D276" s="36">
        <v>0</v>
      </c>
      <c r="E276" s="36">
        <v>0</v>
      </c>
      <c r="F276" s="36">
        <v>0</v>
      </c>
      <c r="G276" s="36">
        <v>0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  <c r="M276" s="36">
        <v>0</v>
      </c>
      <c r="N276" s="36">
        <v>0</v>
      </c>
      <c r="O276" s="36">
        <v>0</v>
      </c>
      <c r="P276" s="36">
        <v>0</v>
      </c>
      <c r="Q276" s="36">
        <v>0</v>
      </c>
      <c r="R276" s="36">
        <v>0</v>
      </c>
      <c r="S276" s="36">
        <v>0</v>
      </c>
      <c r="T276" s="36">
        <v>0</v>
      </c>
      <c r="U276" s="36">
        <v>0</v>
      </c>
      <c r="V276" s="36">
        <v>0</v>
      </c>
      <c r="W276" s="36">
        <v>0</v>
      </c>
      <c r="X276" s="37">
        <f t="shared" si="4"/>
        <v>0</v>
      </c>
    </row>
    <row r="277" spans="1:24" ht="22.5">
      <c r="A277" s="12"/>
      <c r="B277" s="39" t="s">
        <v>91</v>
      </c>
      <c r="C277" s="39" t="s">
        <v>1388</v>
      </c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7">
        <f t="shared" si="4"/>
        <v>0</v>
      </c>
    </row>
    <row r="278" spans="1:24" ht="22.5">
      <c r="A278" s="12"/>
      <c r="B278" s="39" t="s">
        <v>92</v>
      </c>
      <c r="C278" s="39" t="s">
        <v>1388</v>
      </c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7">
        <f t="shared" si="4"/>
        <v>0</v>
      </c>
    </row>
    <row r="279" spans="1:24" ht="22.5">
      <c r="A279" s="64" t="s">
        <v>1210</v>
      </c>
      <c r="B279" s="39" t="s">
        <v>93</v>
      </c>
      <c r="C279" s="39" t="s">
        <v>1388</v>
      </c>
      <c r="D279" s="65">
        <v>0</v>
      </c>
      <c r="E279" s="65">
        <v>0</v>
      </c>
      <c r="F279" s="65">
        <v>0</v>
      </c>
      <c r="G279" s="65">
        <v>0</v>
      </c>
      <c r="H279" s="65">
        <v>0</v>
      </c>
      <c r="I279" s="65">
        <v>0</v>
      </c>
      <c r="J279" s="65">
        <v>0</v>
      </c>
      <c r="K279" s="65">
        <v>0</v>
      </c>
      <c r="L279" s="65">
        <v>0</v>
      </c>
      <c r="M279" s="65">
        <v>0</v>
      </c>
      <c r="N279" s="65">
        <v>0</v>
      </c>
      <c r="O279" s="65">
        <v>0</v>
      </c>
      <c r="P279" s="65">
        <v>0</v>
      </c>
      <c r="Q279" s="65">
        <v>0</v>
      </c>
      <c r="R279" s="65">
        <v>0</v>
      </c>
      <c r="S279" s="65">
        <v>0</v>
      </c>
      <c r="T279" s="65">
        <v>0</v>
      </c>
      <c r="U279" s="65">
        <v>0</v>
      </c>
      <c r="V279" s="65">
        <v>0</v>
      </c>
      <c r="W279" s="65">
        <v>0</v>
      </c>
      <c r="X279" s="37">
        <f t="shared" si="4"/>
        <v>0</v>
      </c>
    </row>
    <row r="280" spans="1:24" ht="22.5">
      <c r="A280" s="12">
        <v>40879.55199074074</v>
      </c>
      <c r="B280" s="58" t="s">
        <v>94</v>
      </c>
      <c r="C280" s="39" t="s">
        <v>1388</v>
      </c>
      <c r="D280" s="36">
        <v>1</v>
      </c>
      <c r="E280" s="36">
        <v>0</v>
      </c>
      <c r="F280" s="36">
        <v>0</v>
      </c>
      <c r="G280" s="36">
        <v>0</v>
      </c>
      <c r="H280" s="36">
        <v>0</v>
      </c>
      <c r="I280" s="36">
        <v>0</v>
      </c>
      <c r="J280" s="36">
        <v>0</v>
      </c>
      <c r="K280" s="36">
        <v>0</v>
      </c>
      <c r="L280" s="36">
        <v>0</v>
      </c>
      <c r="M280" s="36">
        <v>0</v>
      </c>
      <c r="N280" s="36">
        <v>1</v>
      </c>
      <c r="O280" s="36">
        <v>0</v>
      </c>
      <c r="P280" s="36">
        <v>0</v>
      </c>
      <c r="Q280" s="36">
        <v>0</v>
      </c>
      <c r="R280" s="36">
        <v>0</v>
      </c>
      <c r="S280" s="36">
        <v>0</v>
      </c>
      <c r="T280" s="36">
        <v>0</v>
      </c>
      <c r="U280" s="36">
        <v>0</v>
      </c>
      <c r="V280" s="36">
        <v>0</v>
      </c>
      <c r="W280" s="36">
        <v>0</v>
      </c>
      <c r="X280" s="37">
        <f t="shared" si="4"/>
        <v>2</v>
      </c>
    </row>
    <row r="281" spans="1:24" ht="22.5">
      <c r="A281" s="12"/>
      <c r="B281" s="39" t="s">
        <v>95</v>
      </c>
      <c r="C281" s="39" t="s">
        <v>1388</v>
      </c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7">
        <f t="shared" si="4"/>
        <v>0</v>
      </c>
    </row>
    <row r="282" spans="1:24" ht="22.5">
      <c r="A282" s="12"/>
      <c r="B282" s="39" t="s">
        <v>96</v>
      </c>
      <c r="C282" s="39" t="s">
        <v>1388</v>
      </c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7">
        <f t="shared" si="4"/>
        <v>0</v>
      </c>
    </row>
    <row r="283" spans="1:24" ht="22.5">
      <c r="A283" s="12"/>
      <c r="B283" s="60" t="s">
        <v>1292</v>
      </c>
      <c r="C283" s="39" t="s">
        <v>1388</v>
      </c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7">
        <f t="shared" si="4"/>
        <v>0</v>
      </c>
    </row>
    <row r="284" spans="1:24" ht="22.5">
      <c r="A284" s="12">
        <v>40882.374444444446</v>
      </c>
      <c r="B284" s="39" t="s">
        <v>97</v>
      </c>
      <c r="C284" s="39" t="s">
        <v>1388</v>
      </c>
      <c r="D284" s="36">
        <v>0</v>
      </c>
      <c r="E284" s="36">
        <v>0</v>
      </c>
      <c r="F284" s="36">
        <v>0</v>
      </c>
      <c r="G284" s="36">
        <v>0</v>
      </c>
      <c r="H284" s="36">
        <v>0</v>
      </c>
      <c r="I284" s="36">
        <v>0</v>
      </c>
      <c r="J284" s="36">
        <v>0</v>
      </c>
      <c r="K284" s="36">
        <v>0</v>
      </c>
      <c r="L284" s="36">
        <v>0</v>
      </c>
      <c r="M284" s="36">
        <v>0</v>
      </c>
      <c r="N284" s="36">
        <v>0</v>
      </c>
      <c r="O284" s="36">
        <v>0</v>
      </c>
      <c r="P284" s="36">
        <v>0</v>
      </c>
      <c r="Q284" s="36">
        <v>0</v>
      </c>
      <c r="R284" s="36">
        <v>0</v>
      </c>
      <c r="S284" s="36">
        <v>0</v>
      </c>
      <c r="T284" s="36">
        <v>0</v>
      </c>
      <c r="U284" s="36">
        <v>0</v>
      </c>
      <c r="V284" s="36">
        <v>0</v>
      </c>
      <c r="W284" s="36">
        <v>0</v>
      </c>
      <c r="X284" s="37">
        <f t="shared" si="4"/>
        <v>0</v>
      </c>
    </row>
    <row r="285" spans="1:24" ht="22.5">
      <c r="A285" s="12"/>
      <c r="B285" s="39" t="s">
        <v>98</v>
      </c>
      <c r="C285" s="39" t="s">
        <v>1388</v>
      </c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7">
        <f t="shared" si="4"/>
        <v>0</v>
      </c>
    </row>
    <row r="286" spans="1:24" ht="22.5">
      <c r="A286" s="12">
        <v>40885.4190625</v>
      </c>
      <c r="B286" s="39" t="s">
        <v>99</v>
      </c>
      <c r="C286" s="39" t="s">
        <v>1388</v>
      </c>
      <c r="D286" s="36">
        <v>0</v>
      </c>
      <c r="E286" s="36">
        <v>0</v>
      </c>
      <c r="F286" s="36">
        <v>0</v>
      </c>
      <c r="G286" s="36">
        <v>0</v>
      </c>
      <c r="H286" s="36">
        <v>0</v>
      </c>
      <c r="I286" s="36">
        <v>0</v>
      </c>
      <c r="J286" s="36">
        <v>0</v>
      </c>
      <c r="K286" s="36">
        <v>0</v>
      </c>
      <c r="L286" s="36">
        <v>0</v>
      </c>
      <c r="M286" s="36">
        <v>0</v>
      </c>
      <c r="N286" s="36">
        <v>0</v>
      </c>
      <c r="O286" s="36">
        <v>0</v>
      </c>
      <c r="P286" s="36">
        <v>0</v>
      </c>
      <c r="Q286" s="36">
        <v>0</v>
      </c>
      <c r="R286" s="36">
        <v>0</v>
      </c>
      <c r="S286" s="36">
        <v>0</v>
      </c>
      <c r="T286" s="36">
        <v>0</v>
      </c>
      <c r="U286" s="36">
        <v>0</v>
      </c>
      <c r="V286" s="36">
        <v>0</v>
      </c>
      <c r="W286" s="36">
        <v>0</v>
      </c>
      <c r="X286" s="37">
        <f t="shared" si="4"/>
        <v>0</v>
      </c>
    </row>
    <row r="287" spans="1:24" ht="22.5">
      <c r="A287" s="12">
        <v>40882.479351851856</v>
      </c>
      <c r="B287" s="39" t="s">
        <v>100</v>
      </c>
      <c r="C287" s="39" t="s">
        <v>1388</v>
      </c>
      <c r="D287" s="36">
        <v>0</v>
      </c>
      <c r="E287" s="36">
        <v>0</v>
      </c>
      <c r="F287" s="36">
        <v>0</v>
      </c>
      <c r="G287" s="36">
        <v>0</v>
      </c>
      <c r="H287" s="36">
        <v>0</v>
      </c>
      <c r="I287" s="36">
        <v>0</v>
      </c>
      <c r="J287" s="36">
        <v>0</v>
      </c>
      <c r="K287" s="36">
        <v>0</v>
      </c>
      <c r="L287" s="36">
        <v>0</v>
      </c>
      <c r="M287" s="36">
        <v>0</v>
      </c>
      <c r="N287" s="36">
        <v>0</v>
      </c>
      <c r="O287" s="36">
        <v>0</v>
      </c>
      <c r="P287" s="36">
        <v>0</v>
      </c>
      <c r="Q287" s="36">
        <v>0</v>
      </c>
      <c r="R287" s="36">
        <v>0</v>
      </c>
      <c r="S287" s="36">
        <v>0</v>
      </c>
      <c r="T287" s="36">
        <v>0</v>
      </c>
      <c r="U287" s="36">
        <v>0</v>
      </c>
      <c r="V287" s="36">
        <v>0</v>
      </c>
      <c r="W287" s="36">
        <v>0</v>
      </c>
      <c r="X287" s="37">
        <f t="shared" si="4"/>
        <v>0</v>
      </c>
    </row>
    <row r="288" spans="1:24" ht="22.5">
      <c r="A288" s="12">
        <v>40882.33835648148</v>
      </c>
      <c r="B288" s="39" t="s">
        <v>101</v>
      </c>
      <c r="C288" s="39" t="s">
        <v>1388</v>
      </c>
      <c r="D288" s="36">
        <v>0</v>
      </c>
      <c r="E288" s="36">
        <v>0</v>
      </c>
      <c r="F288" s="36">
        <v>0</v>
      </c>
      <c r="G288" s="36">
        <v>0</v>
      </c>
      <c r="H288" s="36">
        <v>0</v>
      </c>
      <c r="I288" s="36">
        <v>0</v>
      </c>
      <c r="J288" s="36">
        <v>0</v>
      </c>
      <c r="K288" s="36">
        <v>0</v>
      </c>
      <c r="L288" s="36">
        <v>0</v>
      </c>
      <c r="M288" s="36">
        <v>0</v>
      </c>
      <c r="N288" s="36">
        <v>0</v>
      </c>
      <c r="O288" s="36">
        <v>0</v>
      </c>
      <c r="P288" s="36">
        <v>0</v>
      </c>
      <c r="Q288" s="36">
        <v>0</v>
      </c>
      <c r="R288" s="36">
        <v>0</v>
      </c>
      <c r="S288" s="36">
        <v>0</v>
      </c>
      <c r="T288" s="36">
        <v>0</v>
      </c>
      <c r="U288" s="36">
        <v>0</v>
      </c>
      <c r="V288" s="36">
        <v>0</v>
      </c>
      <c r="W288" s="36">
        <v>0</v>
      </c>
      <c r="X288" s="37">
        <f t="shared" si="4"/>
        <v>0</v>
      </c>
    </row>
    <row r="289" spans="1:24" ht="22.5">
      <c r="A289" s="12"/>
      <c r="B289" s="39" t="s">
        <v>102</v>
      </c>
      <c r="C289" s="39" t="s">
        <v>1388</v>
      </c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7">
        <f t="shared" si="4"/>
        <v>0</v>
      </c>
    </row>
    <row r="290" spans="1:24" ht="22.5">
      <c r="A290" s="12">
        <v>40882.4612962963</v>
      </c>
      <c r="B290" s="39" t="s">
        <v>103</v>
      </c>
      <c r="C290" s="39" t="s">
        <v>1388</v>
      </c>
      <c r="D290" s="36">
        <v>0</v>
      </c>
      <c r="E290" s="36">
        <v>0</v>
      </c>
      <c r="F290" s="36">
        <v>0</v>
      </c>
      <c r="G290" s="36">
        <v>0</v>
      </c>
      <c r="H290" s="36">
        <v>0</v>
      </c>
      <c r="I290" s="36">
        <v>0</v>
      </c>
      <c r="J290" s="36">
        <v>0</v>
      </c>
      <c r="K290" s="36">
        <v>0</v>
      </c>
      <c r="L290" s="36">
        <v>0</v>
      </c>
      <c r="M290" s="36">
        <v>0</v>
      </c>
      <c r="N290" s="36">
        <v>0</v>
      </c>
      <c r="O290" s="36">
        <v>0</v>
      </c>
      <c r="P290" s="36">
        <v>0</v>
      </c>
      <c r="Q290" s="36">
        <v>0</v>
      </c>
      <c r="R290" s="36">
        <v>0</v>
      </c>
      <c r="S290" s="36">
        <v>0</v>
      </c>
      <c r="T290" s="36">
        <v>0</v>
      </c>
      <c r="U290" s="36">
        <v>0</v>
      </c>
      <c r="V290" s="36">
        <v>0</v>
      </c>
      <c r="W290" s="36">
        <v>0</v>
      </c>
      <c r="X290" s="37">
        <f t="shared" si="4"/>
        <v>0</v>
      </c>
    </row>
    <row r="291" spans="1:24" ht="22.5">
      <c r="A291" s="12"/>
      <c r="B291" s="58" t="s">
        <v>104</v>
      </c>
      <c r="C291" s="39" t="s">
        <v>1388</v>
      </c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7">
        <f t="shared" si="4"/>
        <v>0</v>
      </c>
    </row>
    <row r="292" spans="1:24" ht="22.5">
      <c r="A292" s="12"/>
      <c r="B292" s="58" t="s">
        <v>105</v>
      </c>
      <c r="C292" s="39" t="s">
        <v>1388</v>
      </c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7">
        <f t="shared" si="4"/>
        <v>0</v>
      </c>
    </row>
    <row r="293" spans="1:24" ht="22.5">
      <c r="A293" s="12"/>
      <c r="B293" s="39" t="s">
        <v>106</v>
      </c>
      <c r="C293" s="39" t="s">
        <v>1388</v>
      </c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7">
        <f t="shared" si="4"/>
        <v>0</v>
      </c>
    </row>
    <row r="294" spans="1:24" ht="22.5">
      <c r="A294" s="12"/>
      <c r="B294" s="60" t="s">
        <v>1293</v>
      </c>
      <c r="C294" s="39" t="s">
        <v>1388</v>
      </c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7">
        <f t="shared" si="4"/>
        <v>0</v>
      </c>
    </row>
    <row r="295" spans="1:24" ht="22.5">
      <c r="A295" s="12">
        <v>40882.5296875</v>
      </c>
      <c r="B295" s="60" t="s">
        <v>1294</v>
      </c>
      <c r="C295" s="39" t="s">
        <v>1388</v>
      </c>
      <c r="D295" s="36">
        <v>0</v>
      </c>
      <c r="E295" s="36">
        <v>0</v>
      </c>
      <c r="F295" s="36">
        <v>0</v>
      </c>
      <c r="G295" s="36">
        <v>0</v>
      </c>
      <c r="H295" s="36">
        <v>0</v>
      </c>
      <c r="I295" s="36">
        <v>0</v>
      </c>
      <c r="J295" s="36">
        <v>0</v>
      </c>
      <c r="K295" s="36">
        <v>0</v>
      </c>
      <c r="L295" s="36">
        <v>0</v>
      </c>
      <c r="M295" s="36">
        <v>0</v>
      </c>
      <c r="N295" s="36">
        <v>0</v>
      </c>
      <c r="O295" s="36">
        <v>0</v>
      </c>
      <c r="P295" s="36">
        <v>0</v>
      </c>
      <c r="Q295" s="36">
        <v>0</v>
      </c>
      <c r="R295" s="36">
        <v>0</v>
      </c>
      <c r="S295" s="36">
        <v>0</v>
      </c>
      <c r="T295" s="36">
        <v>0</v>
      </c>
      <c r="U295" s="36">
        <v>0</v>
      </c>
      <c r="V295" s="36">
        <v>0</v>
      </c>
      <c r="W295" s="36">
        <v>0</v>
      </c>
      <c r="X295" s="37">
        <f t="shared" si="4"/>
        <v>0</v>
      </c>
    </row>
    <row r="296" spans="1:24" ht="22.5">
      <c r="A296" s="12">
        <v>40882.435590277775</v>
      </c>
      <c r="B296" s="39" t="s">
        <v>107</v>
      </c>
      <c r="C296" s="39" t="s">
        <v>1388</v>
      </c>
      <c r="D296" s="36">
        <v>0</v>
      </c>
      <c r="E296" s="36">
        <v>0</v>
      </c>
      <c r="F296" s="36">
        <v>0</v>
      </c>
      <c r="G296" s="36">
        <v>0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  <c r="M296" s="36">
        <v>0</v>
      </c>
      <c r="N296" s="36">
        <v>0</v>
      </c>
      <c r="O296" s="36">
        <v>0</v>
      </c>
      <c r="P296" s="36">
        <v>0</v>
      </c>
      <c r="Q296" s="36">
        <v>0</v>
      </c>
      <c r="R296" s="36">
        <v>0</v>
      </c>
      <c r="S296" s="36">
        <v>0</v>
      </c>
      <c r="T296" s="36">
        <v>0</v>
      </c>
      <c r="U296" s="36">
        <v>0</v>
      </c>
      <c r="V296" s="36">
        <v>0</v>
      </c>
      <c r="W296" s="36">
        <v>0</v>
      </c>
      <c r="X296" s="37">
        <f t="shared" si="4"/>
        <v>0</v>
      </c>
    </row>
    <row r="297" spans="1:24" ht="22.5">
      <c r="A297" s="12"/>
      <c r="B297" s="39" t="s">
        <v>108</v>
      </c>
      <c r="C297" s="39" t="s">
        <v>1388</v>
      </c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7">
        <f t="shared" si="4"/>
        <v>0</v>
      </c>
    </row>
    <row r="298" spans="1:24" ht="22.5">
      <c r="A298" s="12"/>
      <c r="B298" s="39" t="s">
        <v>109</v>
      </c>
      <c r="C298" s="39" t="s">
        <v>1388</v>
      </c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7">
        <f t="shared" si="4"/>
        <v>0</v>
      </c>
    </row>
    <row r="299" spans="1:24" ht="22.5">
      <c r="A299" s="12">
        <v>40884.39622685185</v>
      </c>
      <c r="B299" s="39" t="s">
        <v>110</v>
      </c>
      <c r="C299" s="39" t="s">
        <v>1388</v>
      </c>
      <c r="D299" s="36">
        <v>0</v>
      </c>
      <c r="E299" s="36">
        <v>0</v>
      </c>
      <c r="F299" s="36">
        <v>0</v>
      </c>
      <c r="G299" s="36">
        <v>0</v>
      </c>
      <c r="H299" s="36">
        <v>0</v>
      </c>
      <c r="I299" s="36">
        <v>0</v>
      </c>
      <c r="J299" s="36">
        <v>0</v>
      </c>
      <c r="K299" s="36">
        <v>0</v>
      </c>
      <c r="L299" s="36">
        <v>0</v>
      </c>
      <c r="M299" s="36">
        <v>0</v>
      </c>
      <c r="N299" s="36">
        <v>0</v>
      </c>
      <c r="O299" s="36">
        <v>0</v>
      </c>
      <c r="P299" s="36">
        <v>0</v>
      </c>
      <c r="Q299" s="36">
        <v>0</v>
      </c>
      <c r="R299" s="36">
        <v>0</v>
      </c>
      <c r="S299" s="36">
        <v>0</v>
      </c>
      <c r="T299" s="36">
        <v>0</v>
      </c>
      <c r="U299" s="36">
        <v>0</v>
      </c>
      <c r="V299" s="36">
        <v>0</v>
      </c>
      <c r="W299" s="36">
        <v>0</v>
      </c>
      <c r="X299" s="37">
        <f t="shared" si="4"/>
        <v>0</v>
      </c>
    </row>
    <row r="300" spans="1:24" ht="22.5">
      <c r="A300" s="12"/>
      <c r="B300" s="39" t="s">
        <v>110</v>
      </c>
      <c r="C300" s="39" t="s">
        <v>1388</v>
      </c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7">
        <f t="shared" si="4"/>
        <v>0</v>
      </c>
    </row>
    <row r="301" spans="1:24" ht="11.25">
      <c r="A301" s="12">
        <v>40883.55079861111</v>
      </c>
      <c r="B301" s="39" t="s">
        <v>111</v>
      </c>
      <c r="C301" s="39" t="s">
        <v>1407</v>
      </c>
      <c r="D301" s="36">
        <v>0</v>
      </c>
      <c r="E301" s="36">
        <v>0</v>
      </c>
      <c r="F301" s="36">
        <v>0</v>
      </c>
      <c r="G301" s="36">
        <v>0</v>
      </c>
      <c r="H301" s="36">
        <v>0</v>
      </c>
      <c r="I301" s="36">
        <v>0</v>
      </c>
      <c r="J301" s="36">
        <v>0</v>
      </c>
      <c r="K301" s="36">
        <v>0</v>
      </c>
      <c r="L301" s="36">
        <v>0</v>
      </c>
      <c r="M301" s="36">
        <v>0</v>
      </c>
      <c r="N301" s="36">
        <v>0</v>
      </c>
      <c r="O301" s="36">
        <v>0</v>
      </c>
      <c r="P301" s="36">
        <v>0</v>
      </c>
      <c r="Q301" s="36">
        <v>0</v>
      </c>
      <c r="R301" s="36">
        <v>0</v>
      </c>
      <c r="S301" s="36">
        <v>0</v>
      </c>
      <c r="T301" s="36">
        <v>0</v>
      </c>
      <c r="U301" s="36">
        <v>0</v>
      </c>
      <c r="V301" s="36">
        <v>0</v>
      </c>
      <c r="W301" s="36">
        <v>0</v>
      </c>
      <c r="X301" s="37">
        <f t="shared" si="4"/>
        <v>0</v>
      </c>
    </row>
    <row r="302" spans="1:24" ht="11.25">
      <c r="A302" s="12">
        <v>40882.542766203704</v>
      </c>
      <c r="B302" s="39" t="s">
        <v>112</v>
      </c>
      <c r="C302" s="39" t="s">
        <v>1407</v>
      </c>
      <c r="D302" s="36">
        <v>0</v>
      </c>
      <c r="E302" s="36">
        <v>0</v>
      </c>
      <c r="F302" s="36">
        <v>0</v>
      </c>
      <c r="G302" s="36">
        <v>0</v>
      </c>
      <c r="H302" s="36">
        <v>0</v>
      </c>
      <c r="I302" s="36">
        <v>0</v>
      </c>
      <c r="J302" s="36">
        <v>0</v>
      </c>
      <c r="K302" s="36">
        <v>0</v>
      </c>
      <c r="L302" s="36">
        <v>0</v>
      </c>
      <c r="M302" s="36">
        <v>0</v>
      </c>
      <c r="N302" s="36">
        <v>0</v>
      </c>
      <c r="O302" s="36">
        <v>0</v>
      </c>
      <c r="P302" s="36">
        <v>0</v>
      </c>
      <c r="Q302" s="36">
        <v>0</v>
      </c>
      <c r="R302" s="36">
        <v>0</v>
      </c>
      <c r="S302" s="36">
        <v>0</v>
      </c>
      <c r="T302" s="36">
        <v>0</v>
      </c>
      <c r="U302" s="36">
        <v>0</v>
      </c>
      <c r="V302" s="36">
        <v>0</v>
      </c>
      <c r="W302" s="36">
        <v>0</v>
      </c>
      <c r="X302" s="37">
        <f t="shared" si="4"/>
        <v>0</v>
      </c>
    </row>
    <row r="303" spans="1:24" ht="11.25">
      <c r="A303" s="12">
        <v>40882.54032407407</v>
      </c>
      <c r="B303" s="39" t="s">
        <v>113</v>
      </c>
      <c r="C303" s="39" t="s">
        <v>1407</v>
      </c>
      <c r="D303" s="36">
        <v>0</v>
      </c>
      <c r="E303" s="36">
        <v>0</v>
      </c>
      <c r="F303" s="36">
        <v>0</v>
      </c>
      <c r="G303" s="36">
        <v>0</v>
      </c>
      <c r="H303" s="36">
        <v>0</v>
      </c>
      <c r="I303" s="36">
        <v>0</v>
      </c>
      <c r="J303" s="36">
        <v>0</v>
      </c>
      <c r="K303" s="36">
        <v>0</v>
      </c>
      <c r="L303" s="36">
        <v>0</v>
      </c>
      <c r="M303" s="36">
        <v>0</v>
      </c>
      <c r="N303" s="36">
        <v>0</v>
      </c>
      <c r="O303" s="36">
        <v>0</v>
      </c>
      <c r="P303" s="36">
        <v>0</v>
      </c>
      <c r="Q303" s="36">
        <v>0</v>
      </c>
      <c r="R303" s="36">
        <v>0</v>
      </c>
      <c r="S303" s="36">
        <v>0</v>
      </c>
      <c r="T303" s="36">
        <v>0</v>
      </c>
      <c r="U303" s="36">
        <v>0</v>
      </c>
      <c r="V303" s="36">
        <v>0</v>
      </c>
      <c r="W303" s="36">
        <v>0</v>
      </c>
      <c r="X303" s="37">
        <f t="shared" si="4"/>
        <v>0</v>
      </c>
    </row>
    <row r="304" spans="1:24" ht="22.5">
      <c r="A304" s="12">
        <v>40883.80811342593</v>
      </c>
      <c r="B304" s="58" t="s">
        <v>114</v>
      </c>
      <c r="C304" s="39" t="s">
        <v>1393</v>
      </c>
      <c r="D304" s="36">
        <v>0</v>
      </c>
      <c r="E304" s="36">
        <v>0</v>
      </c>
      <c r="F304" s="36">
        <v>0</v>
      </c>
      <c r="G304" s="36">
        <v>0</v>
      </c>
      <c r="H304" s="36">
        <v>0</v>
      </c>
      <c r="I304" s="36">
        <v>0</v>
      </c>
      <c r="J304" s="36">
        <v>0</v>
      </c>
      <c r="K304" s="36">
        <v>0</v>
      </c>
      <c r="L304" s="36">
        <v>0</v>
      </c>
      <c r="M304" s="36">
        <v>0</v>
      </c>
      <c r="N304" s="36">
        <v>0</v>
      </c>
      <c r="O304" s="36">
        <v>0</v>
      </c>
      <c r="P304" s="36">
        <v>0</v>
      </c>
      <c r="Q304" s="36">
        <v>0</v>
      </c>
      <c r="R304" s="36">
        <v>0</v>
      </c>
      <c r="S304" s="36">
        <v>0</v>
      </c>
      <c r="T304" s="36">
        <v>0</v>
      </c>
      <c r="U304" s="36">
        <v>0</v>
      </c>
      <c r="V304" s="36">
        <v>0</v>
      </c>
      <c r="W304" s="36">
        <v>0</v>
      </c>
      <c r="X304" s="37">
        <f t="shared" si="4"/>
        <v>0</v>
      </c>
    </row>
    <row r="305" spans="1:24" ht="22.5">
      <c r="A305" s="12">
        <v>40882.513506944444</v>
      </c>
      <c r="B305" s="39" t="s">
        <v>115</v>
      </c>
      <c r="C305" s="39" t="s">
        <v>1432</v>
      </c>
      <c r="D305" s="36">
        <v>0</v>
      </c>
      <c r="E305" s="36">
        <v>0</v>
      </c>
      <c r="F305" s="36">
        <v>0</v>
      </c>
      <c r="G305" s="36">
        <v>0</v>
      </c>
      <c r="H305" s="36">
        <v>0</v>
      </c>
      <c r="I305" s="36">
        <v>0</v>
      </c>
      <c r="J305" s="36">
        <v>0</v>
      </c>
      <c r="K305" s="36">
        <v>0</v>
      </c>
      <c r="L305" s="36">
        <v>0</v>
      </c>
      <c r="M305" s="36">
        <v>0</v>
      </c>
      <c r="N305" s="36">
        <v>0</v>
      </c>
      <c r="O305" s="36">
        <v>0</v>
      </c>
      <c r="P305" s="36">
        <v>0</v>
      </c>
      <c r="Q305" s="36">
        <v>0</v>
      </c>
      <c r="R305" s="36">
        <v>0</v>
      </c>
      <c r="S305" s="36">
        <v>0</v>
      </c>
      <c r="T305" s="36">
        <v>0</v>
      </c>
      <c r="U305" s="36">
        <v>0</v>
      </c>
      <c r="V305" s="36">
        <v>0</v>
      </c>
      <c r="W305" s="36">
        <v>0</v>
      </c>
      <c r="X305" s="37">
        <f t="shared" si="4"/>
        <v>0</v>
      </c>
    </row>
    <row r="306" spans="1:24" ht="11.25">
      <c r="A306" s="12">
        <v>40883.48070601852</v>
      </c>
      <c r="B306" s="39" t="s">
        <v>116</v>
      </c>
      <c r="C306" s="39" t="s">
        <v>1444</v>
      </c>
      <c r="D306" s="36">
        <v>0</v>
      </c>
      <c r="E306" s="36">
        <v>0</v>
      </c>
      <c r="F306" s="36">
        <v>0</v>
      </c>
      <c r="G306" s="36">
        <v>0</v>
      </c>
      <c r="H306" s="36">
        <v>0</v>
      </c>
      <c r="I306" s="36">
        <v>0</v>
      </c>
      <c r="J306" s="36">
        <v>0</v>
      </c>
      <c r="K306" s="36">
        <v>0</v>
      </c>
      <c r="L306" s="36">
        <v>0</v>
      </c>
      <c r="M306" s="36">
        <v>0</v>
      </c>
      <c r="N306" s="36">
        <v>1</v>
      </c>
      <c r="O306" s="36">
        <v>0</v>
      </c>
      <c r="P306" s="36">
        <v>0</v>
      </c>
      <c r="Q306" s="36">
        <v>0</v>
      </c>
      <c r="R306" s="36">
        <v>0</v>
      </c>
      <c r="S306" s="36">
        <v>0</v>
      </c>
      <c r="T306" s="36">
        <v>0</v>
      </c>
      <c r="U306" s="36">
        <v>0</v>
      </c>
      <c r="V306" s="36">
        <v>0</v>
      </c>
      <c r="W306" s="36">
        <v>0</v>
      </c>
      <c r="X306" s="37">
        <f t="shared" si="4"/>
        <v>1</v>
      </c>
    </row>
    <row r="307" spans="1:24" ht="11.25">
      <c r="A307" s="12">
        <v>40884.41795138889</v>
      </c>
      <c r="B307" s="39" t="s">
        <v>117</v>
      </c>
      <c r="C307" s="39" t="s">
        <v>1439</v>
      </c>
      <c r="D307" s="36">
        <v>0</v>
      </c>
      <c r="E307" s="36">
        <v>0</v>
      </c>
      <c r="F307" s="36">
        <v>0</v>
      </c>
      <c r="G307" s="36">
        <v>0</v>
      </c>
      <c r="H307" s="36">
        <v>0</v>
      </c>
      <c r="I307" s="36">
        <v>1</v>
      </c>
      <c r="J307" s="36">
        <v>0</v>
      </c>
      <c r="K307" s="36">
        <v>0</v>
      </c>
      <c r="L307" s="36">
        <v>0</v>
      </c>
      <c r="M307" s="36">
        <v>0</v>
      </c>
      <c r="N307" s="36">
        <v>1</v>
      </c>
      <c r="O307" s="36">
        <v>0</v>
      </c>
      <c r="P307" s="36">
        <v>0</v>
      </c>
      <c r="Q307" s="36">
        <v>0</v>
      </c>
      <c r="R307" s="36">
        <v>0</v>
      </c>
      <c r="S307" s="36">
        <v>1</v>
      </c>
      <c r="T307" s="36">
        <v>0</v>
      </c>
      <c r="U307" s="36">
        <v>0</v>
      </c>
      <c r="V307" s="36">
        <v>0</v>
      </c>
      <c r="W307" s="36">
        <v>0</v>
      </c>
      <c r="X307" s="37">
        <f t="shared" si="4"/>
        <v>3</v>
      </c>
    </row>
    <row r="308" spans="1:24" ht="11.25">
      <c r="A308" s="12">
        <v>40884.628287037034</v>
      </c>
      <c r="B308" s="39" t="s">
        <v>118</v>
      </c>
      <c r="C308" s="39" t="s">
        <v>1439</v>
      </c>
      <c r="D308" s="36">
        <v>0</v>
      </c>
      <c r="E308" s="36">
        <v>0</v>
      </c>
      <c r="F308" s="36">
        <v>0</v>
      </c>
      <c r="G308" s="36">
        <v>0</v>
      </c>
      <c r="H308" s="36">
        <v>0</v>
      </c>
      <c r="I308" s="36">
        <v>0</v>
      </c>
      <c r="J308" s="36">
        <v>0</v>
      </c>
      <c r="K308" s="36">
        <v>0</v>
      </c>
      <c r="L308" s="36">
        <v>0</v>
      </c>
      <c r="M308" s="36">
        <v>0</v>
      </c>
      <c r="N308" s="36">
        <v>0</v>
      </c>
      <c r="O308" s="36">
        <v>0</v>
      </c>
      <c r="P308" s="36">
        <v>0</v>
      </c>
      <c r="Q308" s="36">
        <v>0</v>
      </c>
      <c r="R308" s="36">
        <v>0</v>
      </c>
      <c r="S308" s="36">
        <v>0</v>
      </c>
      <c r="T308" s="36">
        <v>0</v>
      </c>
      <c r="U308" s="36">
        <v>0</v>
      </c>
      <c r="V308" s="36">
        <v>0</v>
      </c>
      <c r="W308" s="36">
        <v>0</v>
      </c>
      <c r="X308" s="37">
        <f t="shared" si="4"/>
        <v>0</v>
      </c>
    </row>
    <row r="309" spans="1:24" ht="11.25">
      <c r="A309" s="12">
        <v>40882.56690972222</v>
      </c>
      <c r="B309" s="39" t="s">
        <v>119</v>
      </c>
      <c r="C309" s="39" t="s">
        <v>1443</v>
      </c>
      <c r="D309" s="36">
        <v>0</v>
      </c>
      <c r="E309" s="36">
        <v>0</v>
      </c>
      <c r="F309" s="36">
        <v>0</v>
      </c>
      <c r="G309" s="36">
        <v>0</v>
      </c>
      <c r="H309" s="36">
        <v>0</v>
      </c>
      <c r="I309" s="36">
        <v>0</v>
      </c>
      <c r="J309" s="36">
        <v>0</v>
      </c>
      <c r="K309" s="36">
        <v>0</v>
      </c>
      <c r="L309" s="36">
        <v>0</v>
      </c>
      <c r="M309" s="36">
        <v>0</v>
      </c>
      <c r="N309" s="36">
        <v>0</v>
      </c>
      <c r="O309" s="36">
        <v>0</v>
      </c>
      <c r="P309" s="36">
        <v>0</v>
      </c>
      <c r="Q309" s="36">
        <v>0</v>
      </c>
      <c r="R309" s="36">
        <v>0</v>
      </c>
      <c r="S309" s="36">
        <v>0</v>
      </c>
      <c r="T309" s="36">
        <v>0</v>
      </c>
      <c r="U309" s="36">
        <v>0</v>
      </c>
      <c r="V309" s="36">
        <v>0</v>
      </c>
      <c r="W309" s="36">
        <v>0</v>
      </c>
      <c r="X309" s="37">
        <f t="shared" si="4"/>
        <v>0</v>
      </c>
    </row>
    <row r="310" spans="1:24" ht="11.25">
      <c r="A310" s="12">
        <v>40885.46332175926</v>
      </c>
      <c r="B310" s="59" t="s">
        <v>1120</v>
      </c>
      <c r="C310" s="39" t="s">
        <v>1234</v>
      </c>
      <c r="D310" s="36">
        <v>2</v>
      </c>
      <c r="E310" s="36">
        <v>0</v>
      </c>
      <c r="F310" s="36">
        <v>0</v>
      </c>
      <c r="G310" s="36">
        <v>0</v>
      </c>
      <c r="H310" s="36">
        <v>0</v>
      </c>
      <c r="I310" s="36">
        <v>0</v>
      </c>
      <c r="J310" s="36">
        <v>0</v>
      </c>
      <c r="K310" s="36">
        <v>0</v>
      </c>
      <c r="L310" s="36">
        <v>0</v>
      </c>
      <c r="M310" s="36">
        <v>0</v>
      </c>
      <c r="N310" s="36">
        <v>1</v>
      </c>
      <c r="O310" s="36">
        <v>0</v>
      </c>
      <c r="P310" s="36">
        <v>0</v>
      </c>
      <c r="Q310" s="36">
        <v>0</v>
      </c>
      <c r="R310" s="36">
        <v>0</v>
      </c>
      <c r="S310" s="36">
        <v>1</v>
      </c>
      <c r="T310" s="36">
        <v>0</v>
      </c>
      <c r="U310" s="36">
        <v>0</v>
      </c>
      <c r="V310" s="36">
        <v>0</v>
      </c>
      <c r="W310" s="36">
        <v>0</v>
      </c>
      <c r="X310" s="37">
        <f t="shared" si="4"/>
        <v>4</v>
      </c>
    </row>
    <row r="311" spans="1:24" ht="22.5">
      <c r="A311" s="12">
        <v>40885.441145833334</v>
      </c>
      <c r="B311" s="59" t="s">
        <v>1121</v>
      </c>
      <c r="C311" s="39" t="s">
        <v>1235</v>
      </c>
      <c r="D311" s="36">
        <v>0</v>
      </c>
      <c r="E311" s="36">
        <v>0</v>
      </c>
      <c r="F311" s="36">
        <v>0</v>
      </c>
      <c r="G311" s="36">
        <v>0</v>
      </c>
      <c r="H311" s="36">
        <v>0</v>
      </c>
      <c r="I311" s="36">
        <v>0</v>
      </c>
      <c r="J311" s="36">
        <v>0</v>
      </c>
      <c r="K311" s="36">
        <v>0</v>
      </c>
      <c r="L311" s="36">
        <v>0</v>
      </c>
      <c r="M311" s="36">
        <v>0</v>
      </c>
      <c r="N311" s="36">
        <v>0</v>
      </c>
      <c r="O311" s="36">
        <v>0</v>
      </c>
      <c r="P311" s="36">
        <v>0</v>
      </c>
      <c r="Q311" s="36">
        <v>0</v>
      </c>
      <c r="R311" s="36">
        <v>0</v>
      </c>
      <c r="S311" s="36">
        <v>0</v>
      </c>
      <c r="T311" s="36">
        <v>0</v>
      </c>
      <c r="U311" s="36">
        <v>0</v>
      </c>
      <c r="V311" s="36">
        <v>0</v>
      </c>
      <c r="W311" s="36">
        <v>0</v>
      </c>
      <c r="X311" s="37">
        <f t="shared" si="4"/>
        <v>0</v>
      </c>
    </row>
    <row r="312" spans="1:24" ht="11.25">
      <c r="A312" s="12">
        <v>40884.464421296296</v>
      </c>
      <c r="B312" s="58" t="s">
        <v>120</v>
      </c>
      <c r="C312" s="39" t="s">
        <v>1446</v>
      </c>
      <c r="D312" s="36">
        <v>0</v>
      </c>
      <c r="E312" s="36">
        <v>0</v>
      </c>
      <c r="F312" s="36">
        <v>0</v>
      </c>
      <c r="G312" s="36">
        <v>0</v>
      </c>
      <c r="H312" s="36">
        <v>0</v>
      </c>
      <c r="I312" s="36">
        <v>0</v>
      </c>
      <c r="J312" s="36">
        <v>0</v>
      </c>
      <c r="K312" s="36">
        <v>0</v>
      </c>
      <c r="L312" s="36">
        <v>0</v>
      </c>
      <c r="M312" s="36">
        <v>0</v>
      </c>
      <c r="N312" s="36">
        <v>0</v>
      </c>
      <c r="O312" s="36">
        <v>0</v>
      </c>
      <c r="P312" s="36">
        <v>0</v>
      </c>
      <c r="Q312" s="36">
        <v>0</v>
      </c>
      <c r="R312" s="36">
        <v>0</v>
      </c>
      <c r="S312" s="36">
        <v>0</v>
      </c>
      <c r="T312" s="36">
        <v>0</v>
      </c>
      <c r="U312" s="36">
        <v>0</v>
      </c>
      <c r="V312" s="36">
        <v>0</v>
      </c>
      <c r="W312" s="36">
        <v>0</v>
      </c>
      <c r="X312" s="37">
        <f t="shared" si="4"/>
        <v>0</v>
      </c>
    </row>
    <row r="313" spans="1:24" ht="11.25">
      <c r="A313" s="12">
        <v>40884.60612268519</v>
      </c>
      <c r="B313" s="39" t="s">
        <v>121</v>
      </c>
      <c r="C313" s="39" t="s">
        <v>1439</v>
      </c>
      <c r="D313" s="36">
        <v>0</v>
      </c>
      <c r="E313" s="36">
        <v>0</v>
      </c>
      <c r="F313" s="36">
        <v>0</v>
      </c>
      <c r="G313" s="36">
        <v>0</v>
      </c>
      <c r="H313" s="36">
        <v>0</v>
      </c>
      <c r="I313" s="36">
        <v>0</v>
      </c>
      <c r="J313" s="36">
        <v>0</v>
      </c>
      <c r="K313" s="36">
        <v>0</v>
      </c>
      <c r="L313" s="36">
        <v>0</v>
      </c>
      <c r="M313" s="36">
        <v>0</v>
      </c>
      <c r="N313" s="36">
        <v>0</v>
      </c>
      <c r="O313" s="36">
        <v>0</v>
      </c>
      <c r="P313" s="36">
        <v>0</v>
      </c>
      <c r="Q313" s="36">
        <v>0</v>
      </c>
      <c r="R313" s="36">
        <v>0</v>
      </c>
      <c r="S313" s="36">
        <v>0</v>
      </c>
      <c r="T313" s="36">
        <v>0</v>
      </c>
      <c r="U313" s="36">
        <v>0</v>
      </c>
      <c r="V313" s="36">
        <v>0</v>
      </c>
      <c r="W313" s="36">
        <v>0</v>
      </c>
      <c r="X313" s="37">
        <f t="shared" si="4"/>
        <v>0</v>
      </c>
    </row>
    <row r="314" spans="1:24" ht="11.25">
      <c r="A314" s="12">
        <v>40884.601851851854</v>
      </c>
      <c r="B314" s="60" t="s">
        <v>1296</v>
      </c>
      <c r="C314" s="39" t="s">
        <v>1234</v>
      </c>
      <c r="D314" s="36">
        <v>0</v>
      </c>
      <c r="E314" s="36">
        <v>0</v>
      </c>
      <c r="F314" s="36">
        <v>0</v>
      </c>
      <c r="G314" s="36">
        <v>0</v>
      </c>
      <c r="H314" s="36">
        <v>0</v>
      </c>
      <c r="I314" s="36">
        <v>0</v>
      </c>
      <c r="J314" s="36">
        <v>0</v>
      </c>
      <c r="K314" s="36">
        <v>0</v>
      </c>
      <c r="L314" s="36">
        <v>0</v>
      </c>
      <c r="M314" s="36">
        <v>0</v>
      </c>
      <c r="N314" s="36">
        <v>0</v>
      </c>
      <c r="O314" s="36">
        <v>0</v>
      </c>
      <c r="P314" s="36">
        <v>0</v>
      </c>
      <c r="Q314" s="36">
        <v>0</v>
      </c>
      <c r="R314" s="36">
        <v>0</v>
      </c>
      <c r="S314" s="36">
        <v>0</v>
      </c>
      <c r="T314" s="36">
        <v>0</v>
      </c>
      <c r="U314" s="36">
        <v>0</v>
      </c>
      <c r="V314" s="36">
        <v>0</v>
      </c>
      <c r="W314" s="36">
        <v>0</v>
      </c>
      <c r="X314" s="37">
        <f t="shared" si="4"/>
        <v>0</v>
      </c>
    </row>
    <row r="315" spans="1:24" ht="11.25">
      <c r="A315" s="12">
        <v>40879.5387962963</v>
      </c>
      <c r="B315" s="60" t="s">
        <v>1295</v>
      </c>
      <c r="C315" s="39" t="s">
        <v>1439</v>
      </c>
      <c r="D315" s="36">
        <v>0</v>
      </c>
      <c r="E315" s="36">
        <v>0</v>
      </c>
      <c r="F315" s="36">
        <v>0</v>
      </c>
      <c r="G315" s="36">
        <v>0</v>
      </c>
      <c r="H315" s="36">
        <v>0</v>
      </c>
      <c r="I315" s="36">
        <v>0</v>
      </c>
      <c r="J315" s="36">
        <v>0</v>
      </c>
      <c r="K315" s="36">
        <v>0</v>
      </c>
      <c r="L315" s="36">
        <v>0</v>
      </c>
      <c r="M315" s="36">
        <v>0</v>
      </c>
      <c r="N315" s="36">
        <v>0</v>
      </c>
      <c r="O315" s="36">
        <v>0</v>
      </c>
      <c r="P315" s="36">
        <v>0</v>
      </c>
      <c r="Q315" s="36">
        <v>0</v>
      </c>
      <c r="R315" s="36">
        <v>0</v>
      </c>
      <c r="S315" s="36">
        <v>1</v>
      </c>
      <c r="T315" s="36">
        <v>0</v>
      </c>
      <c r="U315" s="36">
        <v>0</v>
      </c>
      <c r="V315" s="36">
        <v>0</v>
      </c>
      <c r="W315" s="36">
        <v>0</v>
      </c>
      <c r="X315" s="37">
        <f t="shared" si="4"/>
        <v>1</v>
      </c>
    </row>
    <row r="316" spans="1:24" ht="11.25">
      <c r="A316" s="12">
        <v>40885.50148148148</v>
      </c>
      <c r="B316" s="59" t="s">
        <v>1122</v>
      </c>
      <c r="C316" s="39" t="s">
        <v>1439</v>
      </c>
      <c r="D316" s="36">
        <v>0</v>
      </c>
      <c r="E316" s="36">
        <v>0</v>
      </c>
      <c r="F316" s="36">
        <v>0</v>
      </c>
      <c r="G316" s="36">
        <v>0</v>
      </c>
      <c r="H316" s="36">
        <v>0</v>
      </c>
      <c r="I316" s="36">
        <v>0</v>
      </c>
      <c r="J316" s="36">
        <v>0</v>
      </c>
      <c r="K316" s="36">
        <v>0</v>
      </c>
      <c r="L316" s="36">
        <v>0</v>
      </c>
      <c r="M316" s="36">
        <v>0</v>
      </c>
      <c r="N316" s="36">
        <v>0</v>
      </c>
      <c r="O316" s="36">
        <v>0</v>
      </c>
      <c r="P316" s="36">
        <v>0</v>
      </c>
      <c r="Q316" s="36">
        <v>0</v>
      </c>
      <c r="R316" s="36">
        <v>0</v>
      </c>
      <c r="S316" s="36">
        <v>0</v>
      </c>
      <c r="T316" s="36">
        <v>0</v>
      </c>
      <c r="U316" s="36">
        <v>0</v>
      </c>
      <c r="V316" s="36">
        <v>0</v>
      </c>
      <c r="W316" s="36">
        <v>0</v>
      </c>
      <c r="X316" s="37">
        <f t="shared" si="4"/>
        <v>0</v>
      </c>
    </row>
    <row r="317" spans="1:24" ht="22.5">
      <c r="A317" s="12">
        <v>40884.47101851852</v>
      </c>
      <c r="B317" s="39" t="s">
        <v>122</v>
      </c>
      <c r="C317" s="39" t="s">
        <v>1235</v>
      </c>
      <c r="D317" s="36">
        <v>0</v>
      </c>
      <c r="E317" s="36">
        <v>0</v>
      </c>
      <c r="F317" s="36">
        <v>0</v>
      </c>
      <c r="G317" s="36">
        <v>0</v>
      </c>
      <c r="H317" s="36">
        <v>0</v>
      </c>
      <c r="I317" s="36">
        <v>0</v>
      </c>
      <c r="J317" s="36">
        <v>0</v>
      </c>
      <c r="K317" s="36">
        <v>0</v>
      </c>
      <c r="L317" s="36">
        <v>0</v>
      </c>
      <c r="M317" s="36">
        <v>0</v>
      </c>
      <c r="N317" s="36">
        <v>0</v>
      </c>
      <c r="O317" s="36">
        <v>0</v>
      </c>
      <c r="P317" s="36">
        <v>0</v>
      </c>
      <c r="Q317" s="36">
        <v>0</v>
      </c>
      <c r="R317" s="36">
        <v>0</v>
      </c>
      <c r="S317" s="36">
        <v>0</v>
      </c>
      <c r="T317" s="36">
        <v>0</v>
      </c>
      <c r="U317" s="36">
        <v>0</v>
      </c>
      <c r="V317" s="36">
        <v>0</v>
      </c>
      <c r="W317" s="36">
        <v>0</v>
      </c>
      <c r="X317" s="37">
        <f t="shared" si="4"/>
        <v>0</v>
      </c>
    </row>
    <row r="318" spans="1:24" ht="11.25">
      <c r="A318" s="12">
        <v>40885.3671875</v>
      </c>
      <c r="B318" s="59" t="s">
        <v>1123</v>
      </c>
      <c r="C318" s="58" t="s">
        <v>1439</v>
      </c>
      <c r="D318" s="36">
        <v>0</v>
      </c>
      <c r="E318" s="36">
        <v>0</v>
      </c>
      <c r="F318" s="36">
        <v>0</v>
      </c>
      <c r="G318" s="36">
        <v>0</v>
      </c>
      <c r="H318" s="36">
        <v>0</v>
      </c>
      <c r="I318" s="36">
        <v>0</v>
      </c>
      <c r="J318" s="36">
        <v>0</v>
      </c>
      <c r="K318" s="36">
        <v>0</v>
      </c>
      <c r="L318" s="36">
        <v>0</v>
      </c>
      <c r="M318" s="36">
        <v>0</v>
      </c>
      <c r="N318" s="36">
        <v>0</v>
      </c>
      <c r="O318" s="36">
        <v>0</v>
      </c>
      <c r="P318" s="36">
        <v>0</v>
      </c>
      <c r="Q318" s="36">
        <v>0</v>
      </c>
      <c r="R318" s="36">
        <v>0</v>
      </c>
      <c r="S318" s="36">
        <v>0</v>
      </c>
      <c r="T318" s="36">
        <v>0</v>
      </c>
      <c r="U318" s="36">
        <v>0</v>
      </c>
      <c r="V318" s="36">
        <v>0</v>
      </c>
      <c r="W318" s="36">
        <v>0</v>
      </c>
      <c r="X318" s="37">
        <f t="shared" si="4"/>
        <v>0</v>
      </c>
    </row>
    <row r="319" spans="1:24" ht="11.25">
      <c r="A319" s="12">
        <v>40885.55042824074</v>
      </c>
      <c r="B319" s="59" t="s">
        <v>1169</v>
      </c>
      <c r="C319" s="58" t="s">
        <v>1439</v>
      </c>
      <c r="D319" s="36">
        <v>0</v>
      </c>
      <c r="E319" s="36">
        <v>0</v>
      </c>
      <c r="F319" s="36">
        <v>0</v>
      </c>
      <c r="G319" s="36">
        <v>0</v>
      </c>
      <c r="H319" s="36">
        <v>0</v>
      </c>
      <c r="I319" s="36">
        <v>0</v>
      </c>
      <c r="J319" s="36">
        <v>0</v>
      </c>
      <c r="K319" s="36">
        <v>0</v>
      </c>
      <c r="L319" s="36">
        <v>0</v>
      </c>
      <c r="M319" s="36">
        <v>0</v>
      </c>
      <c r="N319" s="36">
        <v>0</v>
      </c>
      <c r="O319" s="36">
        <v>0</v>
      </c>
      <c r="P319" s="36">
        <v>0</v>
      </c>
      <c r="Q319" s="36">
        <v>1</v>
      </c>
      <c r="R319" s="36">
        <v>0</v>
      </c>
      <c r="S319" s="36">
        <v>1</v>
      </c>
      <c r="T319" s="36">
        <v>0</v>
      </c>
      <c r="U319" s="36">
        <v>0</v>
      </c>
      <c r="V319" s="36">
        <v>0</v>
      </c>
      <c r="W319" s="36">
        <v>0</v>
      </c>
      <c r="X319" s="37">
        <f t="shared" si="4"/>
        <v>2</v>
      </c>
    </row>
    <row r="320" spans="1:24" ht="22.5">
      <c r="A320" s="12">
        <v>40882.578946759255</v>
      </c>
      <c r="B320" s="39" t="s">
        <v>123</v>
      </c>
      <c r="C320" s="58" t="s">
        <v>1400</v>
      </c>
      <c r="D320" s="36">
        <v>29</v>
      </c>
      <c r="E320" s="36">
        <v>2</v>
      </c>
      <c r="F320" s="36">
        <v>1</v>
      </c>
      <c r="G320" s="36">
        <v>8</v>
      </c>
      <c r="H320" s="36">
        <v>3</v>
      </c>
      <c r="I320" s="36">
        <v>6</v>
      </c>
      <c r="J320" s="36">
        <v>0</v>
      </c>
      <c r="K320" s="36">
        <v>0</v>
      </c>
      <c r="L320" s="36">
        <v>0</v>
      </c>
      <c r="M320" s="36">
        <v>1</v>
      </c>
      <c r="N320" s="36">
        <v>112</v>
      </c>
      <c r="O320" s="36">
        <v>0</v>
      </c>
      <c r="P320" s="36">
        <v>0</v>
      </c>
      <c r="Q320" s="36">
        <v>10</v>
      </c>
      <c r="R320" s="36">
        <v>7</v>
      </c>
      <c r="S320" s="36">
        <v>26</v>
      </c>
      <c r="T320" s="36">
        <v>0</v>
      </c>
      <c r="U320" s="36">
        <v>0</v>
      </c>
      <c r="V320" s="36">
        <v>1</v>
      </c>
      <c r="W320" s="36">
        <v>0</v>
      </c>
      <c r="X320" s="37">
        <f t="shared" si="4"/>
        <v>206</v>
      </c>
    </row>
    <row r="321" spans="1:24" ht="22.5">
      <c r="A321" s="12">
        <v>40883.5634837963</v>
      </c>
      <c r="B321" s="39" t="s">
        <v>124</v>
      </c>
      <c r="C321" s="60" t="s">
        <v>1400</v>
      </c>
      <c r="D321" s="36">
        <v>0</v>
      </c>
      <c r="E321" s="36">
        <v>0</v>
      </c>
      <c r="F321" s="36">
        <v>0</v>
      </c>
      <c r="G321" s="36">
        <v>0</v>
      </c>
      <c r="H321" s="36">
        <v>0</v>
      </c>
      <c r="I321" s="36">
        <v>1</v>
      </c>
      <c r="J321" s="36">
        <v>0</v>
      </c>
      <c r="K321" s="36">
        <v>0</v>
      </c>
      <c r="L321" s="36">
        <v>0</v>
      </c>
      <c r="M321" s="36">
        <v>0</v>
      </c>
      <c r="N321" s="36">
        <v>0</v>
      </c>
      <c r="O321" s="36">
        <v>0</v>
      </c>
      <c r="P321" s="36">
        <v>0</v>
      </c>
      <c r="Q321" s="36">
        <v>0</v>
      </c>
      <c r="R321" s="36">
        <v>0</v>
      </c>
      <c r="S321" s="36">
        <v>0</v>
      </c>
      <c r="T321" s="36">
        <v>0</v>
      </c>
      <c r="U321" s="36">
        <v>0</v>
      </c>
      <c r="V321" s="36">
        <v>0</v>
      </c>
      <c r="W321" s="36">
        <v>0</v>
      </c>
      <c r="X321" s="37">
        <f t="shared" si="4"/>
        <v>1</v>
      </c>
    </row>
    <row r="322" spans="1:24" ht="22.5">
      <c r="A322" s="12">
        <v>40882.51043981481</v>
      </c>
      <c r="B322" s="39" t="s">
        <v>125</v>
      </c>
      <c r="C322" s="60" t="s">
        <v>1400</v>
      </c>
      <c r="D322" s="36">
        <v>1</v>
      </c>
      <c r="E322" s="36">
        <v>0</v>
      </c>
      <c r="F322" s="36">
        <v>0</v>
      </c>
      <c r="G322" s="36">
        <v>0</v>
      </c>
      <c r="H322" s="36">
        <v>0</v>
      </c>
      <c r="I322" s="36">
        <v>0</v>
      </c>
      <c r="J322" s="36">
        <v>0</v>
      </c>
      <c r="K322" s="36">
        <v>0</v>
      </c>
      <c r="L322" s="36">
        <v>0</v>
      </c>
      <c r="M322" s="36">
        <v>0</v>
      </c>
      <c r="N322" s="36">
        <v>0</v>
      </c>
      <c r="O322" s="36">
        <v>0</v>
      </c>
      <c r="P322" s="36">
        <v>0</v>
      </c>
      <c r="Q322" s="36">
        <v>0</v>
      </c>
      <c r="R322" s="36">
        <v>0</v>
      </c>
      <c r="S322" s="36">
        <v>1</v>
      </c>
      <c r="T322" s="36">
        <v>0</v>
      </c>
      <c r="U322" s="36">
        <v>0</v>
      </c>
      <c r="V322" s="36">
        <v>0</v>
      </c>
      <c r="W322" s="36">
        <v>0</v>
      </c>
      <c r="X322" s="37">
        <f t="shared" si="4"/>
        <v>2</v>
      </c>
    </row>
    <row r="323" spans="1:24" ht="22.5">
      <c r="A323" s="12">
        <v>40882.89675925926</v>
      </c>
      <c r="B323" s="39" t="s">
        <v>126</v>
      </c>
      <c r="C323" s="60" t="s">
        <v>1400</v>
      </c>
      <c r="D323" s="36">
        <v>1</v>
      </c>
      <c r="E323" s="36">
        <v>0</v>
      </c>
      <c r="F323" s="36">
        <v>0</v>
      </c>
      <c r="G323" s="36">
        <v>0</v>
      </c>
      <c r="H323" s="36">
        <v>0</v>
      </c>
      <c r="I323" s="36">
        <v>0</v>
      </c>
      <c r="J323" s="36">
        <v>0</v>
      </c>
      <c r="K323" s="36">
        <v>0</v>
      </c>
      <c r="L323" s="36">
        <v>0</v>
      </c>
      <c r="M323" s="36">
        <v>0</v>
      </c>
      <c r="N323" s="36">
        <v>1</v>
      </c>
      <c r="O323" s="36">
        <v>0</v>
      </c>
      <c r="P323" s="36">
        <v>0</v>
      </c>
      <c r="Q323" s="36">
        <v>0</v>
      </c>
      <c r="R323" s="36">
        <v>0</v>
      </c>
      <c r="S323" s="36">
        <v>0</v>
      </c>
      <c r="T323" s="36">
        <v>0</v>
      </c>
      <c r="U323" s="36">
        <v>0</v>
      </c>
      <c r="V323" s="36">
        <v>0</v>
      </c>
      <c r="W323" s="36">
        <v>0</v>
      </c>
      <c r="X323" s="37">
        <f aca="true" t="shared" si="5" ref="X323:X386">SUM(D323:W323)</f>
        <v>2</v>
      </c>
    </row>
    <row r="324" spans="1:24" ht="22.5">
      <c r="A324" s="12">
        <v>40885.53025462963</v>
      </c>
      <c r="B324" s="39" t="s">
        <v>127</v>
      </c>
      <c r="C324" s="39" t="s">
        <v>1413</v>
      </c>
      <c r="D324" s="36">
        <v>0</v>
      </c>
      <c r="E324" s="36">
        <v>1</v>
      </c>
      <c r="F324" s="36">
        <v>0</v>
      </c>
      <c r="G324" s="36">
        <v>0</v>
      </c>
      <c r="H324" s="36">
        <v>0</v>
      </c>
      <c r="I324" s="36">
        <v>0</v>
      </c>
      <c r="J324" s="36">
        <v>0</v>
      </c>
      <c r="K324" s="36">
        <v>0</v>
      </c>
      <c r="L324" s="36">
        <v>0</v>
      </c>
      <c r="M324" s="36">
        <v>0</v>
      </c>
      <c r="N324" s="36">
        <v>0</v>
      </c>
      <c r="O324" s="36">
        <v>0</v>
      </c>
      <c r="P324" s="36">
        <v>0</v>
      </c>
      <c r="Q324" s="36">
        <v>0</v>
      </c>
      <c r="R324" s="36">
        <v>0</v>
      </c>
      <c r="S324" s="36">
        <v>0</v>
      </c>
      <c r="T324" s="36">
        <v>0</v>
      </c>
      <c r="U324" s="36">
        <v>0</v>
      </c>
      <c r="V324" s="36">
        <v>0</v>
      </c>
      <c r="W324" s="36">
        <v>0</v>
      </c>
      <c r="X324" s="37">
        <f t="shared" si="5"/>
        <v>1</v>
      </c>
    </row>
    <row r="325" spans="1:24" ht="22.5">
      <c r="A325" s="12"/>
      <c r="B325" s="39" t="s">
        <v>128</v>
      </c>
      <c r="C325" s="39" t="s">
        <v>1413</v>
      </c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7">
        <f t="shared" si="5"/>
        <v>0</v>
      </c>
    </row>
    <row r="326" spans="1:24" ht="22.5">
      <c r="A326" s="12">
        <v>40883.48905092593</v>
      </c>
      <c r="B326" s="39" t="s">
        <v>129</v>
      </c>
      <c r="C326" s="39" t="s">
        <v>1413</v>
      </c>
      <c r="D326" s="36">
        <v>0</v>
      </c>
      <c r="E326" s="36">
        <v>0</v>
      </c>
      <c r="F326" s="36">
        <v>0</v>
      </c>
      <c r="G326" s="36">
        <v>0</v>
      </c>
      <c r="H326" s="36">
        <v>0</v>
      </c>
      <c r="I326" s="36">
        <v>0</v>
      </c>
      <c r="J326" s="36">
        <v>0</v>
      </c>
      <c r="K326" s="36">
        <v>0</v>
      </c>
      <c r="L326" s="36">
        <v>0</v>
      </c>
      <c r="M326" s="36">
        <v>0</v>
      </c>
      <c r="N326" s="36">
        <v>0</v>
      </c>
      <c r="O326" s="36">
        <v>0</v>
      </c>
      <c r="P326" s="36">
        <v>0</v>
      </c>
      <c r="Q326" s="36">
        <v>0</v>
      </c>
      <c r="R326" s="36">
        <v>0</v>
      </c>
      <c r="S326" s="36">
        <v>0</v>
      </c>
      <c r="T326" s="36">
        <v>1</v>
      </c>
      <c r="U326" s="36">
        <v>0</v>
      </c>
      <c r="V326" s="36">
        <v>0</v>
      </c>
      <c r="W326" s="36">
        <v>0</v>
      </c>
      <c r="X326" s="37">
        <f t="shared" si="5"/>
        <v>1</v>
      </c>
    </row>
    <row r="327" spans="1:24" ht="22.5">
      <c r="A327" s="12"/>
      <c r="B327" s="39" t="s">
        <v>130</v>
      </c>
      <c r="C327" s="39" t="s">
        <v>1413</v>
      </c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7">
        <f t="shared" si="5"/>
        <v>0</v>
      </c>
    </row>
    <row r="328" spans="1:24" ht="22.5">
      <c r="A328" s="12"/>
      <c r="B328" s="39" t="s">
        <v>131</v>
      </c>
      <c r="C328" s="39" t="s">
        <v>1413</v>
      </c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7">
        <f t="shared" si="5"/>
        <v>0</v>
      </c>
    </row>
    <row r="329" spans="1:24" ht="22.5">
      <c r="A329" s="12"/>
      <c r="B329" s="39" t="s">
        <v>132</v>
      </c>
      <c r="C329" s="39" t="s">
        <v>1413</v>
      </c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7">
        <f t="shared" si="5"/>
        <v>0</v>
      </c>
    </row>
    <row r="330" spans="1:24" ht="22.5">
      <c r="A330" s="12"/>
      <c r="B330" s="39" t="s">
        <v>133</v>
      </c>
      <c r="C330" s="39" t="s">
        <v>1413</v>
      </c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7">
        <f t="shared" si="5"/>
        <v>0</v>
      </c>
    </row>
    <row r="331" spans="1:24" ht="22.5">
      <c r="A331" s="12">
        <v>40885.477858796294</v>
      </c>
      <c r="B331" s="39" t="s">
        <v>1124</v>
      </c>
      <c r="C331" s="39" t="s">
        <v>1413</v>
      </c>
      <c r="D331" s="36">
        <v>0</v>
      </c>
      <c r="E331" s="36">
        <v>0</v>
      </c>
      <c r="F331" s="36">
        <v>0</v>
      </c>
      <c r="G331" s="36">
        <v>0</v>
      </c>
      <c r="H331" s="36">
        <v>0</v>
      </c>
      <c r="I331" s="36">
        <v>0</v>
      </c>
      <c r="J331" s="36">
        <v>0</v>
      </c>
      <c r="K331" s="36">
        <v>0</v>
      </c>
      <c r="L331" s="36">
        <v>0</v>
      </c>
      <c r="M331" s="36">
        <v>0</v>
      </c>
      <c r="N331" s="36">
        <v>0</v>
      </c>
      <c r="O331" s="36">
        <v>0</v>
      </c>
      <c r="P331" s="36">
        <v>0</v>
      </c>
      <c r="Q331" s="36">
        <v>0</v>
      </c>
      <c r="R331" s="36">
        <v>0</v>
      </c>
      <c r="S331" s="36">
        <v>0</v>
      </c>
      <c r="T331" s="36">
        <v>0</v>
      </c>
      <c r="U331" s="36">
        <v>0</v>
      </c>
      <c r="V331" s="36">
        <v>0</v>
      </c>
      <c r="W331" s="36">
        <v>0</v>
      </c>
      <c r="X331" s="37">
        <f t="shared" si="5"/>
        <v>0</v>
      </c>
    </row>
    <row r="332" spans="1:24" ht="22.5">
      <c r="A332" s="12">
        <v>40883.54929398148</v>
      </c>
      <c r="B332" s="39" t="s">
        <v>134</v>
      </c>
      <c r="C332" s="39" t="s">
        <v>1413</v>
      </c>
      <c r="D332" s="36">
        <v>0</v>
      </c>
      <c r="E332" s="36">
        <v>0</v>
      </c>
      <c r="F332" s="36">
        <v>0</v>
      </c>
      <c r="G332" s="36">
        <v>0</v>
      </c>
      <c r="H332" s="36">
        <v>0</v>
      </c>
      <c r="I332" s="36">
        <v>0</v>
      </c>
      <c r="J332" s="36">
        <v>0</v>
      </c>
      <c r="K332" s="36">
        <v>0</v>
      </c>
      <c r="L332" s="36">
        <v>0</v>
      </c>
      <c r="M332" s="36">
        <v>0</v>
      </c>
      <c r="N332" s="36">
        <v>0</v>
      </c>
      <c r="O332" s="36">
        <v>0</v>
      </c>
      <c r="P332" s="36">
        <v>0</v>
      </c>
      <c r="Q332" s="36">
        <v>0</v>
      </c>
      <c r="R332" s="36">
        <v>0</v>
      </c>
      <c r="S332" s="36">
        <v>0</v>
      </c>
      <c r="T332" s="36">
        <v>0</v>
      </c>
      <c r="U332" s="36">
        <v>0</v>
      </c>
      <c r="V332" s="36">
        <v>0</v>
      </c>
      <c r="W332" s="36">
        <v>0</v>
      </c>
      <c r="X332" s="37">
        <f t="shared" si="5"/>
        <v>0</v>
      </c>
    </row>
    <row r="333" spans="1:24" ht="22.5">
      <c r="A333" s="12"/>
      <c r="B333" s="39" t="s">
        <v>135</v>
      </c>
      <c r="C333" s="39" t="s">
        <v>1413</v>
      </c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7">
        <f t="shared" si="5"/>
        <v>0</v>
      </c>
    </row>
    <row r="334" spans="1:24" ht="22.5">
      <c r="A334" s="12"/>
      <c r="B334" s="39" t="s">
        <v>136</v>
      </c>
      <c r="C334" s="39" t="s">
        <v>1413</v>
      </c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7">
        <f t="shared" si="5"/>
        <v>0</v>
      </c>
    </row>
    <row r="335" spans="1:24" ht="22.5">
      <c r="A335" s="12"/>
      <c r="B335" s="39" t="s">
        <v>137</v>
      </c>
      <c r="C335" s="39" t="s">
        <v>1413</v>
      </c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7">
        <f t="shared" si="5"/>
        <v>0</v>
      </c>
    </row>
    <row r="336" spans="1:24" ht="22.5">
      <c r="A336" s="12"/>
      <c r="B336" s="39" t="s">
        <v>138</v>
      </c>
      <c r="C336" s="39" t="s">
        <v>1413</v>
      </c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7">
        <f t="shared" si="5"/>
        <v>0</v>
      </c>
    </row>
    <row r="337" spans="1:24" ht="22.5">
      <c r="A337" s="12"/>
      <c r="B337" s="39" t="s">
        <v>139</v>
      </c>
      <c r="C337" s="39" t="s">
        <v>1413</v>
      </c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7">
        <f t="shared" si="5"/>
        <v>0</v>
      </c>
    </row>
    <row r="338" spans="1:24" ht="22.5">
      <c r="A338" s="12"/>
      <c r="B338" s="39" t="s">
        <v>140</v>
      </c>
      <c r="C338" s="39" t="s">
        <v>1413</v>
      </c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7">
        <f t="shared" si="5"/>
        <v>0</v>
      </c>
    </row>
    <row r="339" spans="1:24" ht="22.5">
      <c r="A339" s="12"/>
      <c r="B339" s="39" t="s">
        <v>141</v>
      </c>
      <c r="C339" s="39" t="s">
        <v>1413</v>
      </c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7">
        <f t="shared" si="5"/>
        <v>0</v>
      </c>
    </row>
    <row r="340" spans="1:24" ht="22.5">
      <c r="A340" s="12"/>
      <c r="B340" s="39" t="s">
        <v>142</v>
      </c>
      <c r="C340" s="39" t="s">
        <v>1413</v>
      </c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7">
        <f t="shared" si="5"/>
        <v>0</v>
      </c>
    </row>
    <row r="341" spans="1:24" ht="22.5">
      <c r="A341" s="12"/>
      <c r="B341" s="39" t="s">
        <v>143</v>
      </c>
      <c r="C341" s="39" t="s">
        <v>1413</v>
      </c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7">
        <f t="shared" si="5"/>
        <v>0</v>
      </c>
    </row>
    <row r="342" spans="1:24" ht="22.5">
      <c r="A342" s="12"/>
      <c r="B342" s="39" t="s">
        <v>144</v>
      </c>
      <c r="C342" s="39" t="s">
        <v>1413</v>
      </c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7">
        <f t="shared" si="5"/>
        <v>0</v>
      </c>
    </row>
    <row r="343" spans="1:24" ht="22.5">
      <c r="A343" s="12"/>
      <c r="B343" s="39" t="s">
        <v>145</v>
      </c>
      <c r="C343" s="39" t="s">
        <v>1413</v>
      </c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7">
        <f t="shared" si="5"/>
        <v>0</v>
      </c>
    </row>
    <row r="344" spans="1:24" ht="22.5">
      <c r="A344" s="12"/>
      <c r="B344" s="39" t="s">
        <v>146</v>
      </c>
      <c r="C344" s="39" t="s">
        <v>1413</v>
      </c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7">
        <f t="shared" si="5"/>
        <v>0</v>
      </c>
    </row>
    <row r="345" spans="1:24" ht="22.5">
      <c r="A345" s="12">
        <v>40884.37886574074</v>
      </c>
      <c r="B345" s="39" t="s">
        <v>147</v>
      </c>
      <c r="C345" s="39" t="s">
        <v>1413</v>
      </c>
      <c r="D345" s="36">
        <v>0</v>
      </c>
      <c r="E345" s="36">
        <v>0</v>
      </c>
      <c r="F345" s="36">
        <v>0</v>
      </c>
      <c r="G345" s="36">
        <v>0</v>
      </c>
      <c r="H345" s="36">
        <v>0</v>
      </c>
      <c r="I345" s="36">
        <v>0</v>
      </c>
      <c r="J345" s="36">
        <v>0</v>
      </c>
      <c r="K345" s="36">
        <v>0</v>
      </c>
      <c r="L345" s="36">
        <v>0</v>
      </c>
      <c r="M345" s="36">
        <v>0</v>
      </c>
      <c r="N345" s="36">
        <v>0</v>
      </c>
      <c r="O345" s="36">
        <v>1</v>
      </c>
      <c r="P345" s="36">
        <v>0</v>
      </c>
      <c r="Q345" s="36">
        <v>0</v>
      </c>
      <c r="R345" s="36">
        <v>0</v>
      </c>
      <c r="S345" s="36">
        <v>1</v>
      </c>
      <c r="T345" s="36">
        <v>0</v>
      </c>
      <c r="U345" s="36">
        <v>0</v>
      </c>
      <c r="V345" s="36">
        <v>0</v>
      </c>
      <c r="W345" s="36">
        <v>0</v>
      </c>
      <c r="X345" s="37">
        <f t="shared" si="5"/>
        <v>2</v>
      </c>
    </row>
    <row r="346" spans="1:24" ht="22.5">
      <c r="A346" s="12"/>
      <c r="B346" s="39" t="s">
        <v>148</v>
      </c>
      <c r="C346" s="39" t="s">
        <v>1413</v>
      </c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7">
        <f t="shared" si="5"/>
        <v>0</v>
      </c>
    </row>
    <row r="347" spans="1:24" ht="22.5">
      <c r="A347" s="12"/>
      <c r="B347" s="39" t="s">
        <v>149</v>
      </c>
      <c r="C347" s="39" t="s">
        <v>1413</v>
      </c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7">
        <f t="shared" si="5"/>
        <v>0</v>
      </c>
    </row>
    <row r="348" spans="1:24" ht="22.5">
      <c r="A348" s="12"/>
      <c r="B348" s="39" t="s">
        <v>150</v>
      </c>
      <c r="C348" s="39" t="s">
        <v>1413</v>
      </c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7">
        <f t="shared" si="5"/>
        <v>0</v>
      </c>
    </row>
    <row r="349" spans="1:24" ht="22.5">
      <c r="A349" s="12"/>
      <c r="B349" s="39" t="s">
        <v>151</v>
      </c>
      <c r="C349" s="39" t="s">
        <v>1413</v>
      </c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7">
        <f t="shared" si="5"/>
        <v>0</v>
      </c>
    </row>
    <row r="350" spans="1:24" ht="22.5">
      <c r="A350" s="12">
        <v>40884.54564814815</v>
      </c>
      <c r="B350" s="39" t="s">
        <v>1202</v>
      </c>
      <c r="C350" s="39" t="s">
        <v>1413</v>
      </c>
      <c r="D350" s="36">
        <v>0</v>
      </c>
      <c r="E350" s="36">
        <v>0</v>
      </c>
      <c r="F350" s="36">
        <v>0</v>
      </c>
      <c r="G350" s="36">
        <v>0</v>
      </c>
      <c r="H350" s="36">
        <v>0</v>
      </c>
      <c r="I350" s="36">
        <v>0</v>
      </c>
      <c r="J350" s="36">
        <v>0</v>
      </c>
      <c r="K350" s="36">
        <v>0</v>
      </c>
      <c r="L350" s="36">
        <v>0</v>
      </c>
      <c r="M350" s="36">
        <v>0</v>
      </c>
      <c r="N350" s="36">
        <v>1</v>
      </c>
      <c r="O350" s="36">
        <v>0</v>
      </c>
      <c r="P350" s="36">
        <v>0</v>
      </c>
      <c r="Q350" s="36">
        <v>0</v>
      </c>
      <c r="R350" s="36">
        <v>0</v>
      </c>
      <c r="S350" s="36">
        <v>1</v>
      </c>
      <c r="T350" s="36">
        <v>0</v>
      </c>
      <c r="U350" s="36">
        <v>0</v>
      </c>
      <c r="V350" s="36">
        <v>0</v>
      </c>
      <c r="W350" s="36">
        <v>0</v>
      </c>
      <c r="X350" s="37">
        <f t="shared" si="5"/>
        <v>2</v>
      </c>
    </row>
    <row r="351" spans="1:24" ht="22.5">
      <c r="A351" s="12">
        <v>40884.38175925926</v>
      </c>
      <c r="B351" s="39" t="s">
        <v>152</v>
      </c>
      <c r="C351" s="39" t="s">
        <v>1413</v>
      </c>
      <c r="D351" s="36">
        <v>0</v>
      </c>
      <c r="E351" s="36">
        <v>0</v>
      </c>
      <c r="F351" s="36">
        <v>0</v>
      </c>
      <c r="G351" s="36">
        <v>0</v>
      </c>
      <c r="H351" s="36">
        <v>0</v>
      </c>
      <c r="I351" s="36">
        <v>0</v>
      </c>
      <c r="J351" s="36">
        <v>0</v>
      </c>
      <c r="K351" s="36">
        <v>0</v>
      </c>
      <c r="L351" s="36">
        <v>0</v>
      </c>
      <c r="M351" s="36">
        <v>0</v>
      </c>
      <c r="N351" s="36">
        <v>0</v>
      </c>
      <c r="O351" s="36">
        <v>0</v>
      </c>
      <c r="P351" s="36">
        <v>0</v>
      </c>
      <c r="Q351" s="36">
        <v>0</v>
      </c>
      <c r="R351" s="36">
        <v>0</v>
      </c>
      <c r="S351" s="36">
        <v>0</v>
      </c>
      <c r="T351" s="36">
        <v>0</v>
      </c>
      <c r="U351" s="36">
        <v>0</v>
      </c>
      <c r="V351" s="36">
        <v>0</v>
      </c>
      <c r="W351" s="36">
        <v>0</v>
      </c>
      <c r="X351" s="37">
        <f t="shared" si="5"/>
        <v>0</v>
      </c>
    </row>
    <row r="352" spans="1:24" ht="22.5">
      <c r="A352" s="12">
        <v>40883.55076388889</v>
      </c>
      <c r="B352" s="39" t="s">
        <v>153</v>
      </c>
      <c r="C352" s="39" t="s">
        <v>1413</v>
      </c>
      <c r="D352" s="36">
        <v>0</v>
      </c>
      <c r="E352" s="36">
        <v>0</v>
      </c>
      <c r="F352" s="36">
        <v>0</v>
      </c>
      <c r="G352" s="36">
        <v>0</v>
      </c>
      <c r="H352" s="36">
        <v>0</v>
      </c>
      <c r="I352" s="36">
        <v>0</v>
      </c>
      <c r="J352" s="36">
        <v>0</v>
      </c>
      <c r="K352" s="36">
        <v>0</v>
      </c>
      <c r="L352" s="36">
        <v>0</v>
      </c>
      <c r="M352" s="36">
        <v>0</v>
      </c>
      <c r="N352" s="36">
        <v>0</v>
      </c>
      <c r="O352" s="36">
        <v>0</v>
      </c>
      <c r="P352" s="36">
        <v>0</v>
      </c>
      <c r="Q352" s="36">
        <v>0</v>
      </c>
      <c r="R352" s="36">
        <v>0</v>
      </c>
      <c r="S352" s="36">
        <v>0</v>
      </c>
      <c r="T352" s="36">
        <v>0</v>
      </c>
      <c r="U352" s="36">
        <v>0</v>
      </c>
      <c r="V352" s="36">
        <v>0</v>
      </c>
      <c r="W352" s="36">
        <v>0</v>
      </c>
      <c r="X352" s="37">
        <f t="shared" si="5"/>
        <v>0</v>
      </c>
    </row>
    <row r="353" spans="1:24" ht="22.5">
      <c r="A353" s="12"/>
      <c r="B353" s="39" t="s">
        <v>154</v>
      </c>
      <c r="C353" s="39" t="s">
        <v>1413</v>
      </c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7">
        <f t="shared" si="5"/>
        <v>0</v>
      </c>
    </row>
    <row r="354" spans="1:24" ht="22.5">
      <c r="A354" s="12"/>
      <c r="B354" s="39" t="s">
        <v>155</v>
      </c>
      <c r="C354" s="39" t="s">
        <v>1413</v>
      </c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7">
        <f t="shared" si="5"/>
        <v>0</v>
      </c>
    </row>
    <row r="355" spans="1:24" ht="22.5">
      <c r="A355" s="12"/>
      <c r="B355" s="39" t="s">
        <v>156</v>
      </c>
      <c r="C355" s="39" t="s">
        <v>1413</v>
      </c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7">
        <f t="shared" si="5"/>
        <v>0</v>
      </c>
    </row>
    <row r="356" spans="1:24" ht="22.5">
      <c r="A356" s="12"/>
      <c r="B356" s="39" t="s">
        <v>157</v>
      </c>
      <c r="C356" s="39" t="s">
        <v>1413</v>
      </c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7">
        <f t="shared" si="5"/>
        <v>0</v>
      </c>
    </row>
    <row r="357" spans="1:24" ht="22.5">
      <c r="A357" s="12"/>
      <c r="B357" s="39" t="s">
        <v>158</v>
      </c>
      <c r="C357" s="39" t="s">
        <v>1413</v>
      </c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7">
        <f t="shared" si="5"/>
        <v>0</v>
      </c>
    </row>
    <row r="358" spans="1:24" ht="22.5">
      <c r="A358" s="12"/>
      <c r="B358" s="39" t="s">
        <v>159</v>
      </c>
      <c r="C358" s="39" t="s">
        <v>1413</v>
      </c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7">
        <f t="shared" si="5"/>
        <v>0</v>
      </c>
    </row>
    <row r="359" spans="1:24" ht="22.5">
      <c r="A359" s="12"/>
      <c r="B359" s="39" t="s">
        <v>160</v>
      </c>
      <c r="C359" s="39" t="s">
        <v>1413</v>
      </c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7">
        <f t="shared" si="5"/>
        <v>0</v>
      </c>
    </row>
    <row r="360" spans="1:24" ht="22.5">
      <c r="A360" s="12"/>
      <c r="B360" s="39" t="s">
        <v>161</v>
      </c>
      <c r="C360" s="39" t="s">
        <v>1413</v>
      </c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7">
        <f t="shared" si="5"/>
        <v>0</v>
      </c>
    </row>
    <row r="361" spans="1:24" ht="22.5">
      <c r="A361" s="12"/>
      <c r="B361" s="39" t="s">
        <v>162</v>
      </c>
      <c r="C361" s="39" t="s">
        <v>1413</v>
      </c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7">
        <f t="shared" si="5"/>
        <v>0</v>
      </c>
    </row>
    <row r="362" spans="1:24" ht="22.5">
      <c r="A362" s="12">
        <v>40883.42628472222</v>
      </c>
      <c r="B362" s="39" t="s">
        <v>163</v>
      </c>
      <c r="C362" s="39" t="s">
        <v>1413</v>
      </c>
      <c r="D362" s="36">
        <v>0</v>
      </c>
      <c r="E362" s="36">
        <v>0</v>
      </c>
      <c r="F362" s="36">
        <v>0</v>
      </c>
      <c r="G362" s="36">
        <v>0</v>
      </c>
      <c r="H362" s="36">
        <v>0</v>
      </c>
      <c r="I362" s="36">
        <v>0</v>
      </c>
      <c r="J362" s="36">
        <v>0</v>
      </c>
      <c r="K362" s="36">
        <v>0</v>
      </c>
      <c r="L362" s="36">
        <v>0</v>
      </c>
      <c r="M362" s="36">
        <v>0</v>
      </c>
      <c r="N362" s="36">
        <v>0</v>
      </c>
      <c r="O362" s="36">
        <v>0</v>
      </c>
      <c r="P362" s="36">
        <v>0</v>
      </c>
      <c r="Q362" s="36">
        <v>0</v>
      </c>
      <c r="R362" s="36">
        <v>0</v>
      </c>
      <c r="S362" s="36">
        <v>0</v>
      </c>
      <c r="T362" s="36">
        <v>0</v>
      </c>
      <c r="U362" s="36">
        <v>0</v>
      </c>
      <c r="V362" s="36">
        <v>0</v>
      </c>
      <c r="W362" s="36">
        <v>0</v>
      </c>
      <c r="X362" s="37">
        <f t="shared" si="5"/>
        <v>0</v>
      </c>
    </row>
    <row r="363" spans="1:24" ht="22.5">
      <c r="A363" s="12"/>
      <c r="B363" s="39" t="s">
        <v>164</v>
      </c>
      <c r="C363" s="39" t="s">
        <v>1413</v>
      </c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7">
        <f t="shared" si="5"/>
        <v>0</v>
      </c>
    </row>
    <row r="364" spans="1:24" ht="22.5">
      <c r="A364" s="12"/>
      <c r="B364" s="39" t="s">
        <v>165</v>
      </c>
      <c r="C364" s="39" t="s">
        <v>1413</v>
      </c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7">
        <f t="shared" si="5"/>
        <v>0</v>
      </c>
    </row>
    <row r="365" spans="1:24" ht="22.5">
      <c r="A365" s="12"/>
      <c r="B365" s="39" t="s">
        <v>166</v>
      </c>
      <c r="C365" s="39" t="s">
        <v>1413</v>
      </c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7">
        <f t="shared" si="5"/>
        <v>0</v>
      </c>
    </row>
    <row r="366" spans="1:24" ht="22.5">
      <c r="A366" s="12"/>
      <c r="B366" s="39" t="s">
        <v>167</v>
      </c>
      <c r="C366" s="39" t="s">
        <v>1413</v>
      </c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7">
        <f t="shared" si="5"/>
        <v>0</v>
      </c>
    </row>
    <row r="367" spans="1:24" ht="22.5">
      <c r="A367" s="12"/>
      <c r="B367" s="39" t="s">
        <v>168</v>
      </c>
      <c r="C367" s="39" t="s">
        <v>1413</v>
      </c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7">
        <f t="shared" si="5"/>
        <v>0</v>
      </c>
    </row>
    <row r="368" spans="1:24" ht="22.5">
      <c r="A368" s="12"/>
      <c r="B368" s="39" t="s">
        <v>169</v>
      </c>
      <c r="C368" s="39" t="s">
        <v>1413</v>
      </c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7">
        <f t="shared" si="5"/>
        <v>0</v>
      </c>
    </row>
    <row r="369" spans="1:24" ht="22.5">
      <c r="A369" s="12"/>
      <c r="B369" s="39" t="s">
        <v>170</v>
      </c>
      <c r="C369" s="39" t="s">
        <v>1413</v>
      </c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7">
        <f t="shared" si="5"/>
        <v>0</v>
      </c>
    </row>
    <row r="370" spans="1:24" ht="22.5">
      <c r="A370" s="12"/>
      <c r="B370" s="39" t="s">
        <v>171</v>
      </c>
      <c r="C370" s="39" t="s">
        <v>1413</v>
      </c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7">
        <f t="shared" si="5"/>
        <v>0</v>
      </c>
    </row>
    <row r="371" spans="1:24" ht="22.5">
      <c r="A371" s="12">
        <v>40883.60965277778</v>
      </c>
      <c r="B371" s="39" t="s">
        <v>172</v>
      </c>
      <c r="C371" s="39" t="s">
        <v>1413</v>
      </c>
      <c r="D371" s="36">
        <v>0</v>
      </c>
      <c r="E371" s="36">
        <v>0</v>
      </c>
      <c r="F371" s="36">
        <v>0</v>
      </c>
      <c r="G371" s="36">
        <v>0</v>
      </c>
      <c r="H371" s="36">
        <v>0</v>
      </c>
      <c r="I371" s="36">
        <v>0</v>
      </c>
      <c r="J371" s="36">
        <v>0</v>
      </c>
      <c r="K371" s="36">
        <v>0</v>
      </c>
      <c r="L371" s="36">
        <v>0</v>
      </c>
      <c r="M371" s="36">
        <v>0</v>
      </c>
      <c r="N371" s="36">
        <v>0</v>
      </c>
      <c r="O371" s="36">
        <v>0</v>
      </c>
      <c r="P371" s="36">
        <v>0</v>
      </c>
      <c r="Q371" s="36">
        <v>0</v>
      </c>
      <c r="R371" s="36">
        <v>0</v>
      </c>
      <c r="S371" s="36">
        <v>0</v>
      </c>
      <c r="T371" s="36">
        <v>0</v>
      </c>
      <c r="U371" s="36">
        <v>0</v>
      </c>
      <c r="V371" s="36">
        <v>0</v>
      </c>
      <c r="W371" s="36">
        <v>0</v>
      </c>
      <c r="X371" s="37">
        <f t="shared" si="5"/>
        <v>0</v>
      </c>
    </row>
    <row r="372" spans="1:24" ht="22.5">
      <c r="A372" s="12"/>
      <c r="B372" s="39" t="s">
        <v>173</v>
      </c>
      <c r="C372" s="39" t="s">
        <v>1413</v>
      </c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7">
        <f t="shared" si="5"/>
        <v>0</v>
      </c>
    </row>
    <row r="373" spans="1:24" ht="22.5">
      <c r="A373" s="12"/>
      <c r="B373" s="39" t="s">
        <v>174</v>
      </c>
      <c r="C373" s="39" t="s">
        <v>1413</v>
      </c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7">
        <f t="shared" si="5"/>
        <v>0</v>
      </c>
    </row>
    <row r="374" spans="1:24" ht="22.5">
      <c r="A374" s="12"/>
      <c r="B374" s="39" t="s">
        <v>175</v>
      </c>
      <c r="C374" s="39" t="s">
        <v>1413</v>
      </c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7">
        <f t="shared" si="5"/>
        <v>0</v>
      </c>
    </row>
    <row r="375" spans="1:24" ht="22.5">
      <c r="A375" s="12">
        <v>40884.54564814815</v>
      </c>
      <c r="B375" s="39" t="s">
        <v>176</v>
      </c>
      <c r="C375" s="39" t="s">
        <v>1413</v>
      </c>
      <c r="D375" s="36">
        <v>0</v>
      </c>
      <c r="E375" s="36">
        <v>1</v>
      </c>
      <c r="F375" s="36">
        <v>0</v>
      </c>
      <c r="G375" s="36">
        <v>0</v>
      </c>
      <c r="H375" s="36">
        <v>0</v>
      </c>
      <c r="I375" s="36">
        <v>0</v>
      </c>
      <c r="J375" s="36">
        <v>0</v>
      </c>
      <c r="K375" s="36">
        <v>0</v>
      </c>
      <c r="L375" s="36">
        <v>0</v>
      </c>
      <c r="M375" s="36">
        <v>0</v>
      </c>
      <c r="N375" s="36">
        <v>0</v>
      </c>
      <c r="O375" s="36">
        <v>1</v>
      </c>
      <c r="P375" s="36">
        <v>0</v>
      </c>
      <c r="Q375" s="36">
        <v>0</v>
      </c>
      <c r="R375" s="36">
        <v>0</v>
      </c>
      <c r="S375" s="36">
        <v>0</v>
      </c>
      <c r="T375" s="36">
        <v>0</v>
      </c>
      <c r="U375" s="36">
        <v>0</v>
      </c>
      <c r="V375" s="36">
        <v>0</v>
      </c>
      <c r="W375" s="36">
        <v>0</v>
      </c>
      <c r="X375" s="37">
        <f t="shared" si="5"/>
        <v>2</v>
      </c>
    </row>
    <row r="376" spans="1:24" ht="22.5">
      <c r="A376" s="12"/>
      <c r="B376" s="39" t="s">
        <v>177</v>
      </c>
      <c r="C376" s="39" t="s">
        <v>1413</v>
      </c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7">
        <f t="shared" si="5"/>
        <v>0</v>
      </c>
    </row>
    <row r="377" spans="1:24" ht="22.5">
      <c r="A377" s="12"/>
      <c r="B377" s="39" t="s">
        <v>178</v>
      </c>
      <c r="C377" s="39" t="s">
        <v>1413</v>
      </c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7">
        <f t="shared" si="5"/>
        <v>0</v>
      </c>
    </row>
    <row r="378" spans="1:24" ht="22.5">
      <c r="A378" s="12"/>
      <c r="B378" s="39" t="s">
        <v>179</v>
      </c>
      <c r="C378" s="39" t="s">
        <v>1413</v>
      </c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7">
        <f t="shared" si="5"/>
        <v>0</v>
      </c>
    </row>
    <row r="379" spans="1:24" ht="22.5">
      <c r="A379" s="12"/>
      <c r="B379" s="39" t="s">
        <v>180</v>
      </c>
      <c r="C379" s="39" t="s">
        <v>1413</v>
      </c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7">
        <f t="shared" si="5"/>
        <v>0</v>
      </c>
    </row>
    <row r="380" spans="1:24" ht="22.5">
      <c r="A380" s="12"/>
      <c r="B380" s="39" t="s">
        <v>181</v>
      </c>
      <c r="C380" s="39" t="s">
        <v>1413</v>
      </c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7">
        <f t="shared" si="5"/>
        <v>0</v>
      </c>
    </row>
    <row r="381" spans="1:24" ht="22.5">
      <c r="A381" s="12">
        <v>40884.54564814815</v>
      </c>
      <c r="B381" s="39" t="s">
        <v>182</v>
      </c>
      <c r="C381" s="39" t="s">
        <v>1413</v>
      </c>
      <c r="D381" s="36">
        <v>1</v>
      </c>
      <c r="E381" s="36">
        <v>0</v>
      </c>
      <c r="F381" s="36">
        <v>0</v>
      </c>
      <c r="G381" s="36">
        <v>0</v>
      </c>
      <c r="H381" s="36">
        <v>0</v>
      </c>
      <c r="I381" s="36">
        <v>0</v>
      </c>
      <c r="J381" s="36">
        <v>0</v>
      </c>
      <c r="K381" s="36">
        <v>0</v>
      </c>
      <c r="L381" s="36">
        <v>0</v>
      </c>
      <c r="M381" s="36">
        <v>0</v>
      </c>
      <c r="N381" s="36">
        <v>0</v>
      </c>
      <c r="O381" s="36">
        <v>1</v>
      </c>
      <c r="P381" s="36">
        <v>0</v>
      </c>
      <c r="Q381" s="36">
        <v>0</v>
      </c>
      <c r="R381" s="36">
        <v>0</v>
      </c>
      <c r="S381" s="36">
        <v>0</v>
      </c>
      <c r="T381" s="36">
        <v>0</v>
      </c>
      <c r="U381" s="36">
        <v>0</v>
      </c>
      <c r="V381" s="36">
        <v>0</v>
      </c>
      <c r="W381" s="36">
        <v>0</v>
      </c>
      <c r="X381" s="37">
        <f t="shared" si="5"/>
        <v>2</v>
      </c>
    </row>
    <row r="382" spans="1:24" ht="22.5">
      <c r="A382" s="12"/>
      <c r="B382" s="39" t="s">
        <v>183</v>
      </c>
      <c r="C382" s="39" t="s">
        <v>1413</v>
      </c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7">
        <f t="shared" si="5"/>
        <v>0</v>
      </c>
    </row>
    <row r="383" spans="1:24" ht="22.5">
      <c r="A383" s="12"/>
      <c r="B383" s="39" t="s">
        <v>184</v>
      </c>
      <c r="C383" s="39" t="s">
        <v>1413</v>
      </c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7">
        <f t="shared" si="5"/>
        <v>0</v>
      </c>
    </row>
    <row r="384" spans="1:24" ht="22.5">
      <c r="A384" s="12"/>
      <c r="B384" s="39" t="s">
        <v>185</v>
      </c>
      <c r="C384" s="39" t="s">
        <v>1413</v>
      </c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7">
        <f t="shared" si="5"/>
        <v>0</v>
      </c>
    </row>
    <row r="385" spans="1:24" ht="22.5">
      <c r="A385" s="12"/>
      <c r="B385" s="39" t="s">
        <v>186</v>
      </c>
      <c r="C385" s="39" t="s">
        <v>1413</v>
      </c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7">
        <f t="shared" si="5"/>
        <v>0</v>
      </c>
    </row>
    <row r="386" spans="1:24" ht="22.5">
      <c r="A386" s="12"/>
      <c r="B386" s="39" t="s">
        <v>187</v>
      </c>
      <c r="C386" s="39" t="s">
        <v>1413</v>
      </c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7">
        <f t="shared" si="5"/>
        <v>0</v>
      </c>
    </row>
    <row r="387" spans="1:24" ht="22.5">
      <c r="A387" s="12"/>
      <c r="B387" s="39" t="s">
        <v>188</v>
      </c>
      <c r="C387" s="39" t="s">
        <v>1413</v>
      </c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7">
        <f aca="true" t="shared" si="6" ref="X387:X450">SUM(D387:W387)</f>
        <v>0</v>
      </c>
    </row>
    <row r="388" spans="1:24" ht="22.5">
      <c r="A388" s="12"/>
      <c r="B388" s="39" t="s">
        <v>189</v>
      </c>
      <c r="C388" s="39" t="s">
        <v>1413</v>
      </c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7">
        <f t="shared" si="6"/>
        <v>0</v>
      </c>
    </row>
    <row r="389" spans="1:24" ht="22.5">
      <c r="A389" s="12"/>
      <c r="B389" s="39" t="s">
        <v>190</v>
      </c>
      <c r="C389" s="39" t="s">
        <v>1413</v>
      </c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7">
        <f t="shared" si="6"/>
        <v>0</v>
      </c>
    </row>
    <row r="390" spans="1:24" ht="22.5">
      <c r="A390" s="12">
        <v>40885.47466435185</v>
      </c>
      <c r="B390" s="39" t="s">
        <v>1125</v>
      </c>
      <c r="C390" s="39" t="s">
        <v>1413</v>
      </c>
      <c r="D390" s="36">
        <v>0</v>
      </c>
      <c r="E390" s="36">
        <v>0</v>
      </c>
      <c r="F390" s="36">
        <v>0</v>
      </c>
      <c r="G390" s="36">
        <v>0</v>
      </c>
      <c r="H390" s="36">
        <v>0</v>
      </c>
      <c r="I390" s="36">
        <v>0</v>
      </c>
      <c r="J390" s="36">
        <v>0</v>
      </c>
      <c r="K390" s="36">
        <v>0</v>
      </c>
      <c r="L390" s="36">
        <v>0</v>
      </c>
      <c r="M390" s="36">
        <v>0</v>
      </c>
      <c r="N390" s="36">
        <v>0</v>
      </c>
      <c r="O390" s="36">
        <v>0</v>
      </c>
      <c r="P390" s="36">
        <v>0</v>
      </c>
      <c r="Q390" s="36">
        <v>0</v>
      </c>
      <c r="R390" s="36">
        <v>0</v>
      </c>
      <c r="S390" s="36">
        <v>0</v>
      </c>
      <c r="T390" s="36">
        <v>0</v>
      </c>
      <c r="U390" s="36">
        <v>0</v>
      </c>
      <c r="V390" s="36">
        <v>0</v>
      </c>
      <c r="W390" s="36">
        <v>0</v>
      </c>
      <c r="X390" s="37">
        <f t="shared" si="6"/>
        <v>0</v>
      </c>
    </row>
    <row r="391" spans="1:24" ht="22.5">
      <c r="A391" s="12">
        <v>40885.56722222222</v>
      </c>
      <c r="B391" s="39" t="s">
        <v>191</v>
      </c>
      <c r="C391" s="39" t="s">
        <v>1413</v>
      </c>
      <c r="D391" s="36">
        <v>0</v>
      </c>
      <c r="E391" s="36">
        <v>0</v>
      </c>
      <c r="F391" s="36">
        <v>0</v>
      </c>
      <c r="G391" s="36">
        <v>0</v>
      </c>
      <c r="H391" s="36">
        <v>0</v>
      </c>
      <c r="I391" s="36">
        <v>0</v>
      </c>
      <c r="J391" s="36">
        <v>0</v>
      </c>
      <c r="K391" s="36">
        <v>0</v>
      </c>
      <c r="L391" s="36">
        <v>0</v>
      </c>
      <c r="M391" s="36">
        <v>0</v>
      </c>
      <c r="N391" s="36">
        <v>0</v>
      </c>
      <c r="O391" s="36">
        <v>0</v>
      </c>
      <c r="P391" s="36">
        <v>0</v>
      </c>
      <c r="Q391" s="36">
        <v>0</v>
      </c>
      <c r="R391" s="36">
        <v>0</v>
      </c>
      <c r="S391" s="36">
        <v>0</v>
      </c>
      <c r="T391" s="36">
        <v>0</v>
      </c>
      <c r="U391" s="36">
        <v>0</v>
      </c>
      <c r="V391" s="36">
        <v>0</v>
      </c>
      <c r="W391" s="36">
        <v>0</v>
      </c>
      <c r="X391" s="37">
        <f t="shared" si="6"/>
        <v>0</v>
      </c>
    </row>
    <row r="392" spans="1:24" ht="22.5">
      <c r="A392" s="12"/>
      <c r="B392" s="39" t="s">
        <v>192</v>
      </c>
      <c r="C392" s="39" t="s">
        <v>1413</v>
      </c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7">
        <f t="shared" si="6"/>
        <v>0</v>
      </c>
    </row>
    <row r="393" spans="1:24" ht="22.5">
      <c r="A393" s="12"/>
      <c r="B393" s="39" t="s">
        <v>193</v>
      </c>
      <c r="C393" s="39" t="s">
        <v>1413</v>
      </c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7">
        <f t="shared" si="6"/>
        <v>0</v>
      </c>
    </row>
    <row r="394" spans="1:24" ht="22.5">
      <c r="A394" s="12"/>
      <c r="B394" s="39" t="s">
        <v>194</v>
      </c>
      <c r="C394" s="39" t="s">
        <v>1413</v>
      </c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7">
        <f t="shared" si="6"/>
        <v>0</v>
      </c>
    </row>
    <row r="395" spans="1:24" ht="22.5">
      <c r="A395" s="12"/>
      <c r="B395" s="39" t="s">
        <v>195</v>
      </c>
      <c r="C395" s="39" t="s">
        <v>1413</v>
      </c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7">
        <f t="shared" si="6"/>
        <v>0</v>
      </c>
    </row>
    <row r="396" spans="1:24" ht="22.5">
      <c r="A396" s="12"/>
      <c r="B396" s="39" t="s">
        <v>196</v>
      </c>
      <c r="C396" s="39" t="s">
        <v>1413</v>
      </c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7">
        <f t="shared" si="6"/>
        <v>0</v>
      </c>
    </row>
    <row r="397" spans="1:24" ht="22.5">
      <c r="A397" s="12"/>
      <c r="B397" s="39" t="s">
        <v>197</v>
      </c>
      <c r="C397" s="39" t="s">
        <v>1413</v>
      </c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7">
        <f t="shared" si="6"/>
        <v>0</v>
      </c>
    </row>
    <row r="398" spans="1:24" ht="22.5">
      <c r="A398" s="12">
        <v>40883.91693287037</v>
      </c>
      <c r="B398" s="39" t="s">
        <v>198</v>
      </c>
      <c r="C398" s="39" t="s">
        <v>1413</v>
      </c>
      <c r="D398" s="36">
        <v>0</v>
      </c>
      <c r="E398" s="36">
        <v>0</v>
      </c>
      <c r="F398" s="36">
        <v>0</v>
      </c>
      <c r="G398" s="36">
        <v>0</v>
      </c>
      <c r="H398" s="36">
        <v>0</v>
      </c>
      <c r="I398" s="36">
        <v>0</v>
      </c>
      <c r="J398" s="36">
        <v>0</v>
      </c>
      <c r="K398" s="36">
        <v>0</v>
      </c>
      <c r="L398" s="36">
        <v>0</v>
      </c>
      <c r="M398" s="36">
        <v>0</v>
      </c>
      <c r="N398" s="36">
        <v>0</v>
      </c>
      <c r="O398" s="36">
        <v>0</v>
      </c>
      <c r="P398" s="36">
        <v>0</v>
      </c>
      <c r="Q398" s="36">
        <v>0</v>
      </c>
      <c r="R398" s="36">
        <v>0</v>
      </c>
      <c r="S398" s="36">
        <v>0</v>
      </c>
      <c r="T398" s="36">
        <v>0</v>
      </c>
      <c r="U398" s="36">
        <v>0</v>
      </c>
      <c r="V398" s="36">
        <v>0</v>
      </c>
      <c r="W398" s="36">
        <v>0</v>
      </c>
      <c r="X398" s="37">
        <f t="shared" si="6"/>
        <v>0</v>
      </c>
    </row>
    <row r="399" spans="1:24" ht="22.5">
      <c r="A399" s="12">
        <v>40883.65599537037</v>
      </c>
      <c r="B399" s="39" t="s">
        <v>199</v>
      </c>
      <c r="C399" s="39" t="s">
        <v>1413</v>
      </c>
      <c r="D399" s="36">
        <v>0</v>
      </c>
      <c r="E399" s="36">
        <v>0</v>
      </c>
      <c r="F399" s="36">
        <v>0</v>
      </c>
      <c r="G399" s="36">
        <v>0</v>
      </c>
      <c r="H399" s="36">
        <v>0</v>
      </c>
      <c r="I399" s="36">
        <v>0</v>
      </c>
      <c r="J399" s="36">
        <v>0</v>
      </c>
      <c r="K399" s="36">
        <v>0</v>
      </c>
      <c r="L399" s="36">
        <v>0</v>
      </c>
      <c r="M399" s="36">
        <v>0</v>
      </c>
      <c r="N399" s="36">
        <v>0</v>
      </c>
      <c r="O399" s="36">
        <v>0</v>
      </c>
      <c r="P399" s="36">
        <v>0</v>
      </c>
      <c r="Q399" s="36">
        <v>0</v>
      </c>
      <c r="R399" s="36">
        <v>0</v>
      </c>
      <c r="S399" s="36">
        <v>0</v>
      </c>
      <c r="T399" s="36">
        <v>0</v>
      </c>
      <c r="U399" s="36">
        <v>0</v>
      </c>
      <c r="V399" s="36">
        <v>0</v>
      </c>
      <c r="W399" s="36">
        <v>0</v>
      </c>
      <c r="X399" s="37">
        <f t="shared" si="6"/>
        <v>0</v>
      </c>
    </row>
    <row r="400" spans="1:24" ht="22.5">
      <c r="A400" s="12"/>
      <c r="B400" s="39" t="s">
        <v>200</v>
      </c>
      <c r="C400" s="39" t="s">
        <v>1413</v>
      </c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7">
        <f t="shared" si="6"/>
        <v>0</v>
      </c>
    </row>
    <row r="401" spans="1:24" ht="22.5">
      <c r="A401" s="12"/>
      <c r="B401" s="39" t="s">
        <v>201</v>
      </c>
      <c r="C401" s="39" t="s">
        <v>1413</v>
      </c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7">
        <f t="shared" si="6"/>
        <v>0</v>
      </c>
    </row>
    <row r="402" spans="1:24" ht="22.5">
      <c r="A402" s="12"/>
      <c r="B402" s="39" t="s">
        <v>202</v>
      </c>
      <c r="C402" s="39" t="s">
        <v>1413</v>
      </c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7">
        <f t="shared" si="6"/>
        <v>0</v>
      </c>
    </row>
    <row r="403" spans="1:24" ht="22.5">
      <c r="A403" s="12"/>
      <c r="B403" s="39" t="s">
        <v>203</v>
      </c>
      <c r="C403" s="39" t="s">
        <v>1413</v>
      </c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7">
        <f t="shared" si="6"/>
        <v>0</v>
      </c>
    </row>
    <row r="404" spans="1:24" ht="22.5">
      <c r="A404" s="12"/>
      <c r="B404" s="39" t="s">
        <v>204</v>
      </c>
      <c r="C404" s="39" t="s">
        <v>1413</v>
      </c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7">
        <f t="shared" si="6"/>
        <v>0</v>
      </c>
    </row>
    <row r="405" spans="1:24" ht="22.5">
      <c r="A405" s="12"/>
      <c r="B405" s="39" t="s">
        <v>205</v>
      </c>
      <c r="C405" s="39" t="s">
        <v>1413</v>
      </c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7">
        <f t="shared" si="6"/>
        <v>0</v>
      </c>
    </row>
    <row r="406" spans="1:24" ht="22.5">
      <c r="A406" s="12"/>
      <c r="B406" s="39" t="s">
        <v>206</v>
      </c>
      <c r="C406" s="39" t="s">
        <v>1413</v>
      </c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7">
        <f t="shared" si="6"/>
        <v>0</v>
      </c>
    </row>
    <row r="407" spans="1:24" ht="22.5">
      <c r="A407" s="12"/>
      <c r="B407" s="39" t="s">
        <v>207</v>
      </c>
      <c r="C407" s="39" t="s">
        <v>1413</v>
      </c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7">
        <f t="shared" si="6"/>
        <v>0</v>
      </c>
    </row>
    <row r="408" spans="1:24" ht="22.5">
      <c r="A408" s="12"/>
      <c r="B408" s="39" t="s">
        <v>208</v>
      </c>
      <c r="C408" s="39" t="s">
        <v>1413</v>
      </c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7">
        <f t="shared" si="6"/>
        <v>0</v>
      </c>
    </row>
    <row r="409" spans="1:24" ht="22.5">
      <c r="A409" s="12">
        <v>40883.56627314815</v>
      </c>
      <c r="B409" s="60" t="s">
        <v>1315</v>
      </c>
      <c r="C409" s="39" t="s">
        <v>1413</v>
      </c>
      <c r="D409" s="36">
        <v>0</v>
      </c>
      <c r="E409" s="36">
        <v>0</v>
      </c>
      <c r="F409" s="36">
        <v>0</v>
      </c>
      <c r="G409" s="36">
        <v>0</v>
      </c>
      <c r="H409" s="36">
        <v>0</v>
      </c>
      <c r="I409" s="36">
        <v>0</v>
      </c>
      <c r="J409" s="36">
        <v>0</v>
      </c>
      <c r="K409" s="36">
        <v>0</v>
      </c>
      <c r="L409" s="36">
        <v>0</v>
      </c>
      <c r="M409" s="36">
        <v>0</v>
      </c>
      <c r="N409" s="36">
        <v>1</v>
      </c>
      <c r="O409" s="36">
        <v>0</v>
      </c>
      <c r="P409" s="36">
        <v>0</v>
      </c>
      <c r="Q409" s="36">
        <v>0</v>
      </c>
      <c r="R409" s="36">
        <v>0</v>
      </c>
      <c r="S409" s="36">
        <v>0</v>
      </c>
      <c r="T409" s="36">
        <v>0</v>
      </c>
      <c r="U409" s="36">
        <v>0</v>
      </c>
      <c r="V409" s="36">
        <v>0</v>
      </c>
      <c r="W409" s="36">
        <v>0</v>
      </c>
      <c r="X409" s="37">
        <f t="shared" si="6"/>
        <v>1</v>
      </c>
    </row>
    <row r="410" spans="1:24" ht="22.5">
      <c r="A410" s="12">
        <v>40883.91365740741</v>
      </c>
      <c r="B410" s="39" t="s">
        <v>209</v>
      </c>
      <c r="C410" s="39" t="s">
        <v>1413</v>
      </c>
      <c r="D410" s="36">
        <v>0</v>
      </c>
      <c r="E410" s="36">
        <v>0</v>
      </c>
      <c r="F410" s="36">
        <v>0</v>
      </c>
      <c r="G410" s="36">
        <v>0</v>
      </c>
      <c r="H410" s="36">
        <v>0</v>
      </c>
      <c r="I410" s="36">
        <v>0</v>
      </c>
      <c r="J410" s="36">
        <v>0</v>
      </c>
      <c r="K410" s="36">
        <v>0</v>
      </c>
      <c r="L410" s="36">
        <v>0</v>
      </c>
      <c r="M410" s="36">
        <v>0</v>
      </c>
      <c r="N410" s="36">
        <v>0</v>
      </c>
      <c r="O410" s="36">
        <v>0</v>
      </c>
      <c r="P410" s="36">
        <v>0</v>
      </c>
      <c r="Q410" s="36">
        <v>0</v>
      </c>
      <c r="R410" s="36">
        <v>0</v>
      </c>
      <c r="S410" s="36">
        <v>0</v>
      </c>
      <c r="T410" s="36">
        <v>0</v>
      </c>
      <c r="U410" s="36">
        <v>0</v>
      </c>
      <c r="V410" s="36">
        <v>0</v>
      </c>
      <c r="W410" s="36">
        <v>0</v>
      </c>
      <c r="X410" s="37">
        <f t="shared" si="6"/>
        <v>0</v>
      </c>
    </row>
    <row r="411" spans="1:24" ht="22.5">
      <c r="A411" s="12">
        <v>40883.56921296296</v>
      </c>
      <c r="B411" s="39" t="s">
        <v>210</v>
      </c>
      <c r="C411" s="39" t="s">
        <v>1413</v>
      </c>
      <c r="D411" s="36">
        <v>0</v>
      </c>
      <c r="E411" s="36">
        <v>0</v>
      </c>
      <c r="F411" s="36">
        <v>0</v>
      </c>
      <c r="G411" s="36">
        <v>0</v>
      </c>
      <c r="H411" s="36">
        <v>0</v>
      </c>
      <c r="I411" s="36">
        <v>0</v>
      </c>
      <c r="J411" s="36">
        <v>0</v>
      </c>
      <c r="K411" s="36">
        <v>0</v>
      </c>
      <c r="L411" s="36">
        <v>0</v>
      </c>
      <c r="M411" s="36">
        <v>0</v>
      </c>
      <c r="N411" s="36">
        <v>0</v>
      </c>
      <c r="O411" s="36">
        <v>0</v>
      </c>
      <c r="P411" s="36">
        <v>0</v>
      </c>
      <c r="Q411" s="36">
        <v>0</v>
      </c>
      <c r="R411" s="36">
        <v>0</v>
      </c>
      <c r="S411" s="36">
        <v>0</v>
      </c>
      <c r="T411" s="36">
        <v>0</v>
      </c>
      <c r="U411" s="36">
        <v>0</v>
      </c>
      <c r="V411" s="36">
        <v>0</v>
      </c>
      <c r="W411" s="36">
        <v>0</v>
      </c>
      <c r="X411" s="37">
        <f t="shared" si="6"/>
        <v>0</v>
      </c>
    </row>
    <row r="412" spans="1:24" ht="22.5">
      <c r="A412" s="12">
        <v>40883.82189814815</v>
      </c>
      <c r="B412" s="39" t="s">
        <v>211</v>
      </c>
      <c r="C412" s="39" t="s">
        <v>1413</v>
      </c>
      <c r="D412" s="36">
        <v>0</v>
      </c>
      <c r="E412" s="36">
        <v>0</v>
      </c>
      <c r="F412" s="36">
        <v>0</v>
      </c>
      <c r="G412" s="36">
        <v>0</v>
      </c>
      <c r="H412" s="36">
        <v>0</v>
      </c>
      <c r="I412" s="36">
        <v>0</v>
      </c>
      <c r="J412" s="36">
        <v>0</v>
      </c>
      <c r="K412" s="36">
        <v>0</v>
      </c>
      <c r="L412" s="36">
        <v>0</v>
      </c>
      <c r="M412" s="36">
        <v>0</v>
      </c>
      <c r="N412" s="36">
        <v>0</v>
      </c>
      <c r="O412" s="36">
        <v>0</v>
      </c>
      <c r="P412" s="36">
        <v>0</v>
      </c>
      <c r="Q412" s="36">
        <v>0</v>
      </c>
      <c r="R412" s="36">
        <v>0</v>
      </c>
      <c r="S412" s="36">
        <v>0</v>
      </c>
      <c r="T412" s="36">
        <v>0</v>
      </c>
      <c r="U412" s="36">
        <v>0</v>
      </c>
      <c r="V412" s="36">
        <v>0</v>
      </c>
      <c r="W412" s="36">
        <v>0</v>
      </c>
      <c r="X412" s="37">
        <f t="shared" si="6"/>
        <v>0</v>
      </c>
    </row>
    <row r="413" spans="1:24" ht="22.5">
      <c r="A413" s="12">
        <v>40885.52533564815</v>
      </c>
      <c r="B413" s="59" t="s">
        <v>1167</v>
      </c>
      <c r="C413" s="39" t="s">
        <v>1413</v>
      </c>
      <c r="D413" s="36">
        <v>0</v>
      </c>
      <c r="E413" s="36">
        <v>0</v>
      </c>
      <c r="F413" s="36">
        <v>0</v>
      </c>
      <c r="G413" s="36">
        <v>0</v>
      </c>
      <c r="H413" s="36">
        <v>0</v>
      </c>
      <c r="I413" s="36">
        <v>0</v>
      </c>
      <c r="J413" s="36">
        <v>0</v>
      </c>
      <c r="K413" s="36">
        <v>0</v>
      </c>
      <c r="L413" s="36">
        <v>0</v>
      </c>
      <c r="M413" s="36">
        <v>0</v>
      </c>
      <c r="N413" s="36">
        <v>0</v>
      </c>
      <c r="O413" s="36">
        <v>0</v>
      </c>
      <c r="P413" s="36">
        <v>0</v>
      </c>
      <c r="Q413" s="36">
        <v>0</v>
      </c>
      <c r="R413" s="36">
        <v>0</v>
      </c>
      <c r="S413" s="36">
        <v>0</v>
      </c>
      <c r="T413" s="36">
        <v>0</v>
      </c>
      <c r="U413" s="36">
        <v>0</v>
      </c>
      <c r="V413" s="36">
        <v>0</v>
      </c>
      <c r="W413" s="36">
        <v>0</v>
      </c>
      <c r="X413" s="37">
        <f t="shared" si="6"/>
        <v>0</v>
      </c>
    </row>
    <row r="414" spans="1:24" ht="22.5">
      <c r="A414" s="12">
        <v>40883.72435185185</v>
      </c>
      <c r="B414" s="39" t="s">
        <v>212</v>
      </c>
      <c r="C414" s="39" t="s">
        <v>1413</v>
      </c>
      <c r="D414" s="36">
        <v>0</v>
      </c>
      <c r="E414" s="36">
        <v>0</v>
      </c>
      <c r="F414" s="36">
        <v>0</v>
      </c>
      <c r="G414" s="36">
        <v>0</v>
      </c>
      <c r="H414" s="36">
        <v>0</v>
      </c>
      <c r="I414" s="36">
        <v>0</v>
      </c>
      <c r="J414" s="36">
        <v>0</v>
      </c>
      <c r="K414" s="36">
        <v>0</v>
      </c>
      <c r="L414" s="36">
        <v>0</v>
      </c>
      <c r="M414" s="36">
        <v>0</v>
      </c>
      <c r="N414" s="36">
        <v>0</v>
      </c>
      <c r="O414" s="36">
        <v>0</v>
      </c>
      <c r="P414" s="36">
        <v>0</v>
      </c>
      <c r="Q414" s="36">
        <v>0</v>
      </c>
      <c r="R414" s="36">
        <v>0</v>
      </c>
      <c r="S414" s="36">
        <v>0</v>
      </c>
      <c r="T414" s="36">
        <v>0</v>
      </c>
      <c r="U414" s="36">
        <v>0</v>
      </c>
      <c r="V414" s="36">
        <v>0</v>
      </c>
      <c r="W414" s="36">
        <v>0</v>
      </c>
      <c r="X414" s="37">
        <f t="shared" si="6"/>
        <v>0</v>
      </c>
    </row>
    <row r="415" spans="1:24" ht="22.5">
      <c r="A415" s="12">
        <v>40883.405381944445</v>
      </c>
      <c r="B415" s="39" t="s">
        <v>213</v>
      </c>
      <c r="C415" s="39" t="s">
        <v>1413</v>
      </c>
      <c r="D415" s="36">
        <v>0</v>
      </c>
      <c r="E415" s="36">
        <v>0</v>
      </c>
      <c r="F415" s="36">
        <v>0</v>
      </c>
      <c r="G415" s="36">
        <v>0</v>
      </c>
      <c r="H415" s="36">
        <v>0</v>
      </c>
      <c r="I415" s="36">
        <v>0</v>
      </c>
      <c r="J415" s="36">
        <v>0</v>
      </c>
      <c r="K415" s="36">
        <v>0</v>
      </c>
      <c r="L415" s="36">
        <v>0</v>
      </c>
      <c r="M415" s="36">
        <v>0</v>
      </c>
      <c r="N415" s="36">
        <v>0</v>
      </c>
      <c r="O415" s="36">
        <v>0</v>
      </c>
      <c r="P415" s="36">
        <v>0</v>
      </c>
      <c r="Q415" s="36">
        <v>0</v>
      </c>
      <c r="R415" s="36">
        <v>0</v>
      </c>
      <c r="S415" s="36">
        <v>0</v>
      </c>
      <c r="T415" s="36">
        <v>0</v>
      </c>
      <c r="U415" s="36">
        <v>0</v>
      </c>
      <c r="V415" s="36">
        <v>0</v>
      </c>
      <c r="W415" s="36">
        <v>0</v>
      </c>
      <c r="X415" s="37">
        <f t="shared" si="6"/>
        <v>0</v>
      </c>
    </row>
    <row r="416" spans="1:24" ht="11.25">
      <c r="A416" s="12">
        <v>40882.70040509259</v>
      </c>
      <c r="B416" s="39" t="s">
        <v>214</v>
      </c>
      <c r="C416" s="39" t="s">
        <v>1400</v>
      </c>
      <c r="D416" s="36">
        <v>0</v>
      </c>
      <c r="E416" s="36">
        <v>1</v>
      </c>
      <c r="F416" s="36">
        <v>0</v>
      </c>
      <c r="G416" s="36">
        <v>0</v>
      </c>
      <c r="H416" s="36">
        <v>0</v>
      </c>
      <c r="I416" s="36">
        <v>0</v>
      </c>
      <c r="J416" s="36">
        <v>0</v>
      </c>
      <c r="K416" s="36">
        <v>0</v>
      </c>
      <c r="L416" s="36">
        <v>0</v>
      </c>
      <c r="M416" s="36">
        <v>0</v>
      </c>
      <c r="N416" s="36">
        <v>0</v>
      </c>
      <c r="O416" s="36">
        <v>0</v>
      </c>
      <c r="P416" s="36">
        <v>0</v>
      </c>
      <c r="Q416" s="36">
        <v>0</v>
      </c>
      <c r="R416" s="36">
        <v>0</v>
      </c>
      <c r="S416" s="36">
        <v>0</v>
      </c>
      <c r="T416" s="36">
        <v>0</v>
      </c>
      <c r="U416" s="36">
        <v>0</v>
      </c>
      <c r="V416" s="36">
        <v>0</v>
      </c>
      <c r="W416" s="36">
        <v>0</v>
      </c>
      <c r="X416" s="37">
        <f t="shared" si="6"/>
        <v>1</v>
      </c>
    </row>
    <row r="417" spans="1:24" ht="11.25">
      <c r="A417" s="12"/>
      <c r="B417" s="58" t="s">
        <v>215</v>
      </c>
      <c r="C417" s="39" t="s">
        <v>215</v>
      </c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7">
        <f t="shared" si="6"/>
        <v>0</v>
      </c>
    </row>
    <row r="418" spans="1:24" ht="11.25">
      <c r="A418" s="12"/>
      <c r="B418" s="39" t="s">
        <v>216</v>
      </c>
      <c r="C418" s="39" t="s">
        <v>1439</v>
      </c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7">
        <f t="shared" si="6"/>
        <v>0</v>
      </c>
    </row>
    <row r="419" spans="1:24" ht="22.5">
      <c r="A419" s="12">
        <v>40883.52375</v>
      </c>
      <c r="B419" s="39" t="s">
        <v>217</v>
      </c>
      <c r="C419" s="39" t="s">
        <v>1387</v>
      </c>
      <c r="D419" s="36">
        <v>0</v>
      </c>
      <c r="E419" s="36">
        <v>0</v>
      </c>
      <c r="F419" s="36">
        <v>0</v>
      </c>
      <c r="G419" s="36">
        <v>0</v>
      </c>
      <c r="H419" s="36">
        <v>0</v>
      </c>
      <c r="I419" s="36">
        <v>0</v>
      </c>
      <c r="J419" s="36">
        <v>0</v>
      </c>
      <c r="K419" s="36">
        <v>0</v>
      </c>
      <c r="L419" s="36">
        <v>0</v>
      </c>
      <c r="M419" s="36">
        <v>0</v>
      </c>
      <c r="N419" s="36">
        <v>0</v>
      </c>
      <c r="O419" s="36">
        <v>0</v>
      </c>
      <c r="P419" s="36">
        <v>0</v>
      </c>
      <c r="Q419" s="36">
        <v>0</v>
      </c>
      <c r="R419" s="36">
        <v>0</v>
      </c>
      <c r="S419" s="36">
        <v>0</v>
      </c>
      <c r="T419" s="36">
        <v>0</v>
      </c>
      <c r="U419" s="36">
        <v>0</v>
      </c>
      <c r="V419" s="36">
        <v>0</v>
      </c>
      <c r="W419" s="36">
        <v>0</v>
      </c>
      <c r="X419" s="37">
        <f t="shared" si="6"/>
        <v>0</v>
      </c>
    </row>
    <row r="420" spans="1:24" ht="11.25">
      <c r="A420" s="12">
        <v>40882.49935185185</v>
      </c>
      <c r="B420" s="39" t="s">
        <v>218</v>
      </c>
      <c r="C420" s="39" t="s">
        <v>1443</v>
      </c>
      <c r="D420" s="36">
        <v>0</v>
      </c>
      <c r="E420" s="36">
        <v>0</v>
      </c>
      <c r="F420" s="36">
        <v>0</v>
      </c>
      <c r="G420" s="36">
        <v>0</v>
      </c>
      <c r="H420" s="36">
        <v>0</v>
      </c>
      <c r="I420" s="36">
        <v>0</v>
      </c>
      <c r="J420" s="36">
        <v>0</v>
      </c>
      <c r="K420" s="36">
        <v>0</v>
      </c>
      <c r="L420" s="36">
        <v>0</v>
      </c>
      <c r="M420" s="36">
        <v>0</v>
      </c>
      <c r="N420" s="36">
        <v>0</v>
      </c>
      <c r="O420" s="36">
        <v>0</v>
      </c>
      <c r="P420" s="36">
        <v>0</v>
      </c>
      <c r="Q420" s="36">
        <v>1</v>
      </c>
      <c r="R420" s="36">
        <v>0</v>
      </c>
      <c r="S420" s="36">
        <v>0</v>
      </c>
      <c r="T420" s="36">
        <v>0</v>
      </c>
      <c r="U420" s="36">
        <v>0</v>
      </c>
      <c r="V420" s="36">
        <v>0</v>
      </c>
      <c r="W420" s="36">
        <v>0</v>
      </c>
      <c r="X420" s="37">
        <f t="shared" si="6"/>
        <v>1</v>
      </c>
    </row>
    <row r="421" spans="1:24" ht="22.5">
      <c r="A421" s="12"/>
      <c r="B421" s="60" t="s">
        <v>1297</v>
      </c>
      <c r="C421" s="39" t="s">
        <v>1413</v>
      </c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7">
        <f t="shared" si="6"/>
        <v>0</v>
      </c>
    </row>
    <row r="422" spans="1:24" ht="11.25">
      <c r="A422" s="12"/>
      <c r="B422" s="39" t="s">
        <v>1360</v>
      </c>
      <c r="C422" s="39" t="e">
        <v>#N/A</v>
      </c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7">
        <f t="shared" si="6"/>
        <v>0</v>
      </c>
    </row>
    <row r="423" spans="1:24" ht="11.25">
      <c r="A423" s="12">
        <v>40884.53364583333</v>
      </c>
      <c r="B423" s="39" t="s">
        <v>1298</v>
      </c>
      <c r="C423" s="39" t="s">
        <v>1439</v>
      </c>
      <c r="D423" s="36">
        <v>0</v>
      </c>
      <c r="E423" s="36">
        <v>0</v>
      </c>
      <c r="F423" s="36">
        <v>0</v>
      </c>
      <c r="G423" s="36">
        <v>0</v>
      </c>
      <c r="H423" s="36">
        <v>0</v>
      </c>
      <c r="I423" s="36">
        <v>0</v>
      </c>
      <c r="J423" s="36">
        <v>0</v>
      </c>
      <c r="K423" s="36">
        <v>0</v>
      </c>
      <c r="L423" s="36">
        <v>0</v>
      </c>
      <c r="M423" s="36">
        <v>0</v>
      </c>
      <c r="N423" s="36">
        <v>0</v>
      </c>
      <c r="O423" s="36">
        <v>0</v>
      </c>
      <c r="P423" s="36">
        <v>0</v>
      </c>
      <c r="Q423" s="36">
        <v>0</v>
      </c>
      <c r="R423" s="36">
        <v>0</v>
      </c>
      <c r="S423" s="36">
        <v>0</v>
      </c>
      <c r="T423" s="36">
        <v>0</v>
      </c>
      <c r="U423" s="36">
        <v>0</v>
      </c>
      <c r="V423" s="36">
        <v>0</v>
      </c>
      <c r="W423" s="36">
        <v>0</v>
      </c>
      <c r="X423" s="37">
        <f t="shared" si="6"/>
        <v>0</v>
      </c>
    </row>
    <row r="424" spans="1:24" ht="11.25">
      <c r="A424" s="12">
        <v>40884.47684027778</v>
      </c>
      <c r="B424" s="39" t="s">
        <v>219</v>
      </c>
      <c r="C424" s="39" t="s">
        <v>1445</v>
      </c>
      <c r="D424" s="36">
        <v>0</v>
      </c>
      <c r="E424" s="36">
        <v>0</v>
      </c>
      <c r="F424" s="36">
        <v>0</v>
      </c>
      <c r="G424" s="36">
        <v>0</v>
      </c>
      <c r="H424" s="36">
        <v>0</v>
      </c>
      <c r="I424" s="36">
        <v>0</v>
      </c>
      <c r="J424" s="36">
        <v>0</v>
      </c>
      <c r="K424" s="36">
        <v>0</v>
      </c>
      <c r="L424" s="36">
        <v>0</v>
      </c>
      <c r="M424" s="36">
        <v>0</v>
      </c>
      <c r="N424" s="36">
        <v>0</v>
      </c>
      <c r="O424" s="36">
        <v>0</v>
      </c>
      <c r="P424" s="36">
        <v>0</v>
      </c>
      <c r="Q424" s="36">
        <v>0</v>
      </c>
      <c r="R424" s="36">
        <v>0</v>
      </c>
      <c r="S424" s="36">
        <v>0</v>
      </c>
      <c r="T424" s="36">
        <v>0</v>
      </c>
      <c r="U424" s="36">
        <v>0</v>
      </c>
      <c r="V424" s="36">
        <v>0</v>
      </c>
      <c r="W424" s="36">
        <v>0</v>
      </c>
      <c r="X424" s="37">
        <f t="shared" si="6"/>
        <v>0</v>
      </c>
    </row>
    <row r="425" spans="1:24" ht="11.25">
      <c r="A425" s="12">
        <v>40884.494097222225</v>
      </c>
      <c r="B425" s="39" t="s">
        <v>220</v>
      </c>
      <c r="C425" s="39" t="s">
        <v>1445</v>
      </c>
      <c r="D425" s="36">
        <v>0</v>
      </c>
      <c r="E425" s="36">
        <v>0</v>
      </c>
      <c r="F425" s="36">
        <v>0</v>
      </c>
      <c r="G425" s="36">
        <v>0</v>
      </c>
      <c r="H425" s="36">
        <v>0</v>
      </c>
      <c r="I425" s="36">
        <v>0</v>
      </c>
      <c r="J425" s="36">
        <v>0</v>
      </c>
      <c r="K425" s="36">
        <v>0</v>
      </c>
      <c r="L425" s="36">
        <v>0</v>
      </c>
      <c r="M425" s="36">
        <v>0</v>
      </c>
      <c r="N425" s="36">
        <v>0</v>
      </c>
      <c r="O425" s="36">
        <v>0</v>
      </c>
      <c r="P425" s="36">
        <v>0</v>
      </c>
      <c r="Q425" s="36">
        <v>0</v>
      </c>
      <c r="R425" s="36">
        <v>0</v>
      </c>
      <c r="S425" s="36">
        <v>0</v>
      </c>
      <c r="T425" s="36">
        <v>0</v>
      </c>
      <c r="U425" s="36">
        <v>0</v>
      </c>
      <c r="V425" s="36">
        <v>0</v>
      </c>
      <c r="W425" s="36">
        <v>0</v>
      </c>
      <c r="X425" s="37">
        <f t="shared" si="6"/>
        <v>0</v>
      </c>
    </row>
    <row r="426" spans="1:24" ht="11.25">
      <c r="A426" s="12">
        <v>40884.49674768519</v>
      </c>
      <c r="B426" s="39" t="s">
        <v>220</v>
      </c>
      <c r="C426" s="39" t="s">
        <v>1445</v>
      </c>
      <c r="D426" s="36">
        <v>0</v>
      </c>
      <c r="E426" s="36">
        <v>0</v>
      </c>
      <c r="F426" s="36">
        <v>0</v>
      </c>
      <c r="G426" s="36">
        <v>0</v>
      </c>
      <c r="H426" s="36">
        <v>0</v>
      </c>
      <c r="I426" s="36">
        <v>0</v>
      </c>
      <c r="J426" s="36">
        <v>0</v>
      </c>
      <c r="K426" s="36">
        <v>0</v>
      </c>
      <c r="L426" s="36">
        <v>0</v>
      </c>
      <c r="M426" s="36">
        <v>0</v>
      </c>
      <c r="N426" s="36">
        <v>0</v>
      </c>
      <c r="O426" s="36">
        <v>0</v>
      </c>
      <c r="P426" s="36">
        <v>0</v>
      </c>
      <c r="Q426" s="36">
        <v>0</v>
      </c>
      <c r="R426" s="36">
        <v>0</v>
      </c>
      <c r="S426" s="36">
        <v>0</v>
      </c>
      <c r="T426" s="36">
        <v>0</v>
      </c>
      <c r="U426" s="36">
        <v>0</v>
      </c>
      <c r="V426" s="36">
        <v>0</v>
      </c>
      <c r="W426" s="36">
        <v>0</v>
      </c>
      <c r="X426" s="37">
        <f t="shared" si="6"/>
        <v>0</v>
      </c>
    </row>
    <row r="427" spans="1:24" ht="11.25">
      <c r="A427" s="12">
        <v>40882.5693287037</v>
      </c>
      <c r="B427" s="39" t="s">
        <v>221</v>
      </c>
      <c r="C427" s="39" t="s">
        <v>1439</v>
      </c>
      <c r="D427" s="36">
        <v>0</v>
      </c>
      <c r="E427" s="36">
        <v>0</v>
      </c>
      <c r="F427" s="36">
        <v>0</v>
      </c>
      <c r="G427" s="36">
        <v>0</v>
      </c>
      <c r="H427" s="36">
        <v>0</v>
      </c>
      <c r="I427" s="36">
        <v>0</v>
      </c>
      <c r="J427" s="36">
        <v>0</v>
      </c>
      <c r="K427" s="36">
        <v>0</v>
      </c>
      <c r="L427" s="36">
        <v>0</v>
      </c>
      <c r="M427" s="36">
        <v>0</v>
      </c>
      <c r="N427" s="36">
        <v>0</v>
      </c>
      <c r="O427" s="36">
        <v>0</v>
      </c>
      <c r="P427" s="36">
        <v>0</v>
      </c>
      <c r="Q427" s="36">
        <v>0</v>
      </c>
      <c r="R427" s="36">
        <v>0</v>
      </c>
      <c r="S427" s="36">
        <v>0</v>
      </c>
      <c r="T427" s="36">
        <v>0</v>
      </c>
      <c r="U427" s="36">
        <v>0</v>
      </c>
      <c r="V427" s="36">
        <v>0</v>
      </c>
      <c r="W427" s="36">
        <v>0</v>
      </c>
      <c r="X427" s="37">
        <f t="shared" si="6"/>
        <v>0</v>
      </c>
    </row>
    <row r="428" spans="1:24" ht="11.25">
      <c r="A428" s="12">
        <v>40885.41265046296</v>
      </c>
      <c r="B428" s="59" t="s">
        <v>1126</v>
      </c>
      <c r="C428" s="39" t="s">
        <v>1444</v>
      </c>
      <c r="D428" s="36">
        <v>0</v>
      </c>
      <c r="E428" s="36">
        <v>0</v>
      </c>
      <c r="F428" s="36">
        <v>0</v>
      </c>
      <c r="G428" s="36">
        <v>0</v>
      </c>
      <c r="H428" s="36">
        <v>0</v>
      </c>
      <c r="I428" s="36">
        <v>0</v>
      </c>
      <c r="J428" s="36">
        <v>0</v>
      </c>
      <c r="K428" s="36">
        <v>0</v>
      </c>
      <c r="L428" s="36">
        <v>0</v>
      </c>
      <c r="M428" s="36">
        <v>0</v>
      </c>
      <c r="N428" s="36">
        <v>1</v>
      </c>
      <c r="O428" s="36">
        <v>0</v>
      </c>
      <c r="P428" s="36">
        <v>0</v>
      </c>
      <c r="Q428" s="36">
        <v>0</v>
      </c>
      <c r="R428" s="36">
        <v>0</v>
      </c>
      <c r="S428" s="36">
        <v>0</v>
      </c>
      <c r="T428" s="36">
        <v>0</v>
      </c>
      <c r="U428" s="36">
        <v>0</v>
      </c>
      <c r="V428" s="36">
        <v>0</v>
      </c>
      <c r="W428" s="36">
        <v>0</v>
      </c>
      <c r="X428" s="37">
        <f t="shared" si="6"/>
        <v>1</v>
      </c>
    </row>
    <row r="429" spans="1:24" ht="11.25">
      <c r="A429" s="12">
        <v>40882.481574074074</v>
      </c>
      <c r="B429" s="39" t="s">
        <v>222</v>
      </c>
      <c r="C429" s="39" t="s">
        <v>1439</v>
      </c>
      <c r="D429" s="36">
        <v>0</v>
      </c>
      <c r="E429" s="36">
        <v>0</v>
      </c>
      <c r="F429" s="36">
        <v>0</v>
      </c>
      <c r="G429" s="36">
        <v>0</v>
      </c>
      <c r="H429" s="36">
        <v>0</v>
      </c>
      <c r="I429" s="36">
        <v>0</v>
      </c>
      <c r="J429" s="36">
        <v>0</v>
      </c>
      <c r="K429" s="36">
        <v>0</v>
      </c>
      <c r="L429" s="36">
        <v>0</v>
      </c>
      <c r="M429" s="36">
        <v>0</v>
      </c>
      <c r="N429" s="36">
        <v>0</v>
      </c>
      <c r="O429" s="36">
        <v>0</v>
      </c>
      <c r="P429" s="36">
        <v>0</v>
      </c>
      <c r="Q429" s="36">
        <v>0</v>
      </c>
      <c r="R429" s="36">
        <v>0</v>
      </c>
      <c r="S429" s="36">
        <v>0</v>
      </c>
      <c r="T429" s="36">
        <v>0</v>
      </c>
      <c r="U429" s="36">
        <v>0</v>
      </c>
      <c r="V429" s="36">
        <v>0</v>
      </c>
      <c r="W429" s="36">
        <v>0</v>
      </c>
      <c r="X429" s="37">
        <f t="shared" si="6"/>
        <v>0</v>
      </c>
    </row>
    <row r="430" spans="1:24" ht="22.5">
      <c r="A430" s="12">
        <v>40884.51627314815</v>
      </c>
      <c r="B430" s="39" t="s">
        <v>223</v>
      </c>
      <c r="C430" s="39" t="s">
        <v>1235</v>
      </c>
      <c r="D430" s="36">
        <v>0</v>
      </c>
      <c r="E430" s="36">
        <v>0</v>
      </c>
      <c r="F430" s="36">
        <v>0</v>
      </c>
      <c r="G430" s="36">
        <v>0</v>
      </c>
      <c r="H430" s="36">
        <v>0</v>
      </c>
      <c r="I430" s="36">
        <v>0</v>
      </c>
      <c r="J430" s="36">
        <v>0</v>
      </c>
      <c r="K430" s="36">
        <v>0</v>
      </c>
      <c r="L430" s="36">
        <v>0</v>
      </c>
      <c r="M430" s="36">
        <v>0</v>
      </c>
      <c r="N430" s="36">
        <v>0</v>
      </c>
      <c r="O430" s="36">
        <v>0</v>
      </c>
      <c r="P430" s="36">
        <v>0</v>
      </c>
      <c r="Q430" s="36">
        <v>0</v>
      </c>
      <c r="R430" s="36">
        <v>0</v>
      </c>
      <c r="S430" s="36">
        <v>0</v>
      </c>
      <c r="T430" s="36">
        <v>0</v>
      </c>
      <c r="U430" s="36">
        <v>0</v>
      </c>
      <c r="V430" s="36">
        <v>0</v>
      </c>
      <c r="W430" s="36">
        <v>0</v>
      </c>
      <c r="X430" s="37">
        <f t="shared" si="6"/>
        <v>0</v>
      </c>
    </row>
    <row r="431" spans="1:24" ht="11.25">
      <c r="A431" s="12">
        <v>40885.44146990741</v>
      </c>
      <c r="B431" s="59" t="s">
        <v>1127</v>
      </c>
      <c r="C431" s="39" t="s">
        <v>1439</v>
      </c>
      <c r="D431" s="36">
        <v>0</v>
      </c>
      <c r="E431" s="36">
        <v>0</v>
      </c>
      <c r="F431" s="36">
        <v>0</v>
      </c>
      <c r="G431" s="36">
        <v>0</v>
      </c>
      <c r="H431" s="36">
        <v>0</v>
      </c>
      <c r="I431" s="36">
        <v>0</v>
      </c>
      <c r="J431" s="36">
        <v>0</v>
      </c>
      <c r="K431" s="36">
        <v>0</v>
      </c>
      <c r="L431" s="36">
        <v>0</v>
      </c>
      <c r="M431" s="36">
        <v>0</v>
      </c>
      <c r="N431" s="36">
        <v>0</v>
      </c>
      <c r="O431" s="36">
        <v>0</v>
      </c>
      <c r="P431" s="36">
        <v>0</v>
      </c>
      <c r="Q431" s="36">
        <v>0</v>
      </c>
      <c r="R431" s="36">
        <v>0</v>
      </c>
      <c r="S431" s="36">
        <v>0</v>
      </c>
      <c r="T431" s="36">
        <v>0</v>
      </c>
      <c r="U431" s="36">
        <v>0</v>
      </c>
      <c r="V431" s="36">
        <v>0</v>
      </c>
      <c r="W431" s="36">
        <v>0</v>
      </c>
      <c r="X431" s="37">
        <f t="shared" si="6"/>
        <v>0</v>
      </c>
    </row>
    <row r="432" spans="1:24" ht="11.25">
      <c r="A432" s="12">
        <v>40883.687430555554</v>
      </c>
      <c r="B432" s="39" t="s">
        <v>224</v>
      </c>
      <c r="C432" s="39" t="s">
        <v>1439</v>
      </c>
      <c r="D432" s="36">
        <v>0</v>
      </c>
      <c r="E432" s="36">
        <v>0</v>
      </c>
      <c r="F432" s="36">
        <v>0</v>
      </c>
      <c r="G432" s="36">
        <v>0</v>
      </c>
      <c r="H432" s="36">
        <v>0</v>
      </c>
      <c r="I432" s="36">
        <v>0</v>
      </c>
      <c r="J432" s="36">
        <v>0</v>
      </c>
      <c r="K432" s="36">
        <v>0</v>
      </c>
      <c r="L432" s="36">
        <v>0</v>
      </c>
      <c r="M432" s="36">
        <v>0</v>
      </c>
      <c r="N432" s="36">
        <v>0</v>
      </c>
      <c r="O432" s="36">
        <v>0</v>
      </c>
      <c r="P432" s="36">
        <v>0</v>
      </c>
      <c r="Q432" s="36">
        <v>0</v>
      </c>
      <c r="R432" s="36">
        <v>0</v>
      </c>
      <c r="S432" s="36">
        <v>0</v>
      </c>
      <c r="T432" s="36">
        <v>0</v>
      </c>
      <c r="U432" s="36">
        <v>0</v>
      </c>
      <c r="V432" s="36">
        <v>0</v>
      </c>
      <c r="W432" s="36">
        <v>0</v>
      </c>
      <c r="X432" s="37">
        <f t="shared" si="6"/>
        <v>0</v>
      </c>
    </row>
    <row r="433" spans="1:24" ht="11.25">
      <c r="A433" s="12">
        <v>40884.467569444445</v>
      </c>
      <c r="B433" s="39" t="s">
        <v>225</v>
      </c>
      <c r="C433" s="39" t="s">
        <v>1439</v>
      </c>
      <c r="D433" s="36">
        <v>0</v>
      </c>
      <c r="E433" s="36">
        <v>0</v>
      </c>
      <c r="F433" s="36">
        <v>0</v>
      </c>
      <c r="G433" s="36">
        <v>0</v>
      </c>
      <c r="H433" s="36">
        <v>0</v>
      </c>
      <c r="I433" s="36">
        <v>0</v>
      </c>
      <c r="J433" s="36">
        <v>0</v>
      </c>
      <c r="K433" s="36">
        <v>0</v>
      </c>
      <c r="L433" s="36">
        <v>0</v>
      </c>
      <c r="M433" s="36">
        <v>0</v>
      </c>
      <c r="N433" s="36">
        <v>2</v>
      </c>
      <c r="O433" s="36">
        <v>0</v>
      </c>
      <c r="P433" s="36">
        <v>0</v>
      </c>
      <c r="Q433" s="36">
        <v>0</v>
      </c>
      <c r="R433" s="36">
        <v>0</v>
      </c>
      <c r="S433" s="36">
        <v>0</v>
      </c>
      <c r="T433" s="36">
        <v>0</v>
      </c>
      <c r="U433" s="36">
        <v>0</v>
      </c>
      <c r="V433" s="36">
        <v>0</v>
      </c>
      <c r="W433" s="36">
        <v>0</v>
      </c>
      <c r="X433" s="37">
        <f t="shared" si="6"/>
        <v>2</v>
      </c>
    </row>
    <row r="434" spans="1:24" ht="11.25">
      <c r="A434" s="12">
        <v>40883.61325231481</v>
      </c>
      <c r="B434" s="39" t="s">
        <v>226</v>
      </c>
      <c r="C434" s="39" t="s">
        <v>1444</v>
      </c>
      <c r="D434" s="36">
        <v>0</v>
      </c>
      <c r="E434" s="36">
        <v>0</v>
      </c>
      <c r="F434" s="36">
        <v>0</v>
      </c>
      <c r="G434" s="36">
        <v>0</v>
      </c>
      <c r="H434" s="36">
        <v>0</v>
      </c>
      <c r="I434" s="36">
        <v>0</v>
      </c>
      <c r="J434" s="36">
        <v>0</v>
      </c>
      <c r="K434" s="36">
        <v>0</v>
      </c>
      <c r="L434" s="36">
        <v>0</v>
      </c>
      <c r="M434" s="36">
        <v>0</v>
      </c>
      <c r="N434" s="36">
        <v>0</v>
      </c>
      <c r="O434" s="36">
        <v>0</v>
      </c>
      <c r="P434" s="36">
        <v>0</v>
      </c>
      <c r="Q434" s="36">
        <v>0</v>
      </c>
      <c r="R434" s="36">
        <v>0</v>
      </c>
      <c r="S434" s="36">
        <v>0</v>
      </c>
      <c r="T434" s="36">
        <v>0</v>
      </c>
      <c r="U434" s="36">
        <v>0</v>
      </c>
      <c r="V434" s="36">
        <v>0</v>
      </c>
      <c r="W434" s="36">
        <v>0</v>
      </c>
      <c r="X434" s="37">
        <f t="shared" si="6"/>
        <v>0</v>
      </c>
    </row>
    <row r="435" spans="1:24" ht="11.25">
      <c r="A435" s="12">
        <v>40883.55435185185</v>
      </c>
      <c r="B435" s="58" t="s">
        <v>227</v>
      </c>
      <c r="C435" s="39" t="s">
        <v>1439</v>
      </c>
      <c r="D435" s="36">
        <v>0</v>
      </c>
      <c r="E435" s="36">
        <v>0</v>
      </c>
      <c r="F435" s="36">
        <v>0</v>
      </c>
      <c r="G435" s="36">
        <v>0</v>
      </c>
      <c r="H435" s="36">
        <v>0</v>
      </c>
      <c r="I435" s="36">
        <v>0</v>
      </c>
      <c r="J435" s="36">
        <v>0</v>
      </c>
      <c r="K435" s="36">
        <v>0</v>
      </c>
      <c r="L435" s="36">
        <v>0</v>
      </c>
      <c r="M435" s="36">
        <v>0</v>
      </c>
      <c r="N435" s="36">
        <v>0</v>
      </c>
      <c r="O435" s="36">
        <v>0</v>
      </c>
      <c r="P435" s="36">
        <v>0</v>
      </c>
      <c r="Q435" s="36">
        <v>0</v>
      </c>
      <c r="R435" s="36">
        <v>0</v>
      </c>
      <c r="S435" s="36">
        <v>0</v>
      </c>
      <c r="T435" s="36">
        <v>0</v>
      </c>
      <c r="U435" s="36">
        <v>0</v>
      </c>
      <c r="V435" s="36">
        <v>0</v>
      </c>
      <c r="W435" s="36">
        <v>0</v>
      </c>
      <c r="X435" s="37">
        <f t="shared" si="6"/>
        <v>0</v>
      </c>
    </row>
    <row r="436" spans="1:24" ht="11.25">
      <c r="A436" s="12">
        <v>40883.63400462963</v>
      </c>
      <c r="B436" s="39" t="s">
        <v>228</v>
      </c>
      <c r="C436" s="39" t="s">
        <v>1439</v>
      </c>
      <c r="D436" s="36">
        <v>0</v>
      </c>
      <c r="E436" s="36">
        <v>0</v>
      </c>
      <c r="F436" s="36">
        <v>0</v>
      </c>
      <c r="G436" s="36">
        <v>0</v>
      </c>
      <c r="H436" s="36">
        <v>0</v>
      </c>
      <c r="I436" s="36">
        <v>0</v>
      </c>
      <c r="J436" s="36">
        <v>0</v>
      </c>
      <c r="K436" s="36">
        <v>0</v>
      </c>
      <c r="L436" s="36">
        <v>0</v>
      </c>
      <c r="M436" s="36">
        <v>0</v>
      </c>
      <c r="N436" s="36">
        <v>0</v>
      </c>
      <c r="O436" s="36">
        <v>0</v>
      </c>
      <c r="P436" s="36">
        <v>0</v>
      </c>
      <c r="Q436" s="36">
        <v>0</v>
      </c>
      <c r="R436" s="36">
        <v>0</v>
      </c>
      <c r="S436" s="36">
        <v>0</v>
      </c>
      <c r="T436" s="36">
        <v>0</v>
      </c>
      <c r="U436" s="36">
        <v>0</v>
      </c>
      <c r="V436" s="36">
        <v>0</v>
      </c>
      <c r="W436" s="36">
        <v>0</v>
      </c>
      <c r="X436" s="37">
        <f t="shared" si="6"/>
        <v>0</v>
      </c>
    </row>
    <row r="437" spans="1:24" ht="11.25">
      <c r="A437" s="12">
        <v>40884.41501157408</v>
      </c>
      <c r="B437" s="39" t="s">
        <v>229</v>
      </c>
      <c r="C437" s="39" t="s">
        <v>1446</v>
      </c>
      <c r="D437" s="36">
        <v>0</v>
      </c>
      <c r="E437" s="36">
        <v>0</v>
      </c>
      <c r="F437" s="36">
        <v>0</v>
      </c>
      <c r="G437" s="36">
        <v>0</v>
      </c>
      <c r="H437" s="36">
        <v>0</v>
      </c>
      <c r="I437" s="36">
        <v>0</v>
      </c>
      <c r="J437" s="36">
        <v>0</v>
      </c>
      <c r="K437" s="36">
        <v>0</v>
      </c>
      <c r="L437" s="36">
        <v>0</v>
      </c>
      <c r="M437" s="36">
        <v>0</v>
      </c>
      <c r="N437" s="36">
        <v>0</v>
      </c>
      <c r="O437" s="36">
        <v>0</v>
      </c>
      <c r="P437" s="36">
        <v>0</v>
      </c>
      <c r="Q437" s="36">
        <v>0</v>
      </c>
      <c r="R437" s="36">
        <v>0</v>
      </c>
      <c r="S437" s="36">
        <v>0</v>
      </c>
      <c r="T437" s="36">
        <v>0</v>
      </c>
      <c r="U437" s="36">
        <v>0</v>
      </c>
      <c r="V437" s="36">
        <v>0</v>
      </c>
      <c r="W437" s="36">
        <v>0</v>
      </c>
      <c r="X437" s="37">
        <f t="shared" si="6"/>
        <v>0</v>
      </c>
    </row>
    <row r="438" spans="1:24" ht="11.25">
      <c r="A438" s="12"/>
      <c r="B438" s="39" t="s">
        <v>230</v>
      </c>
      <c r="C438" s="39" t="s">
        <v>598</v>
      </c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7">
        <f t="shared" si="6"/>
        <v>0</v>
      </c>
    </row>
    <row r="439" spans="1:24" ht="22.5">
      <c r="A439" s="12"/>
      <c r="B439" s="60" t="s">
        <v>1299</v>
      </c>
      <c r="C439" s="39" t="s">
        <v>1388</v>
      </c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7">
        <f t="shared" si="6"/>
        <v>0</v>
      </c>
    </row>
    <row r="440" spans="1:24" ht="22.5">
      <c r="A440" s="12">
        <v>40883.44043981482</v>
      </c>
      <c r="B440" s="39" t="s">
        <v>231</v>
      </c>
      <c r="C440" s="39" t="s">
        <v>1439</v>
      </c>
      <c r="D440" s="36">
        <v>0</v>
      </c>
      <c r="E440" s="36">
        <v>0</v>
      </c>
      <c r="F440" s="36">
        <v>0</v>
      </c>
      <c r="G440" s="36">
        <v>0</v>
      </c>
      <c r="H440" s="36">
        <v>0</v>
      </c>
      <c r="I440" s="36">
        <v>0</v>
      </c>
      <c r="J440" s="36">
        <v>0</v>
      </c>
      <c r="K440" s="36">
        <v>0</v>
      </c>
      <c r="L440" s="36">
        <v>0</v>
      </c>
      <c r="M440" s="36">
        <v>0</v>
      </c>
      <c r="N440" s="36">
        <v>0</v>
      </c>
      <c r="O440" s="36">
        <v>0</v>
      </c>
      <c r="P440" s="36">
        <v>0</v>
      </c>
      <c r="Q440" s="36">
        <v>0</v>
      </c>
      <c r="R440" s="36">
        <v>0</v>
      </c>
      <c r="S440" s="36">
        <v>0</v>
      </c>
      <c r="T440" s="36">
        <v>0</v>
      </c>
      <c r="U440" s="36">
        <v>0</v>
      </c>
      <c r="V440" s="36">
        <v>0</v>
      </c>
      <c r="W440" s="36">
        <v>0</v>
      </c>
      <c r="X440" s="37">
        <f t="shared" si="6"/>
        <v>0</v>
      </c>
    </row>
    <row r="441" spans="1:24" ht="11.25">
      <c r="A441" s="12">
        <v>40883.60674768519</v>
      </c>
      <c r="B441" s="39" t="s">
        <v>232</v>
      </c>
      <c r="C441" s="39" t="s">
        <v>1439</v>
      </c>
      <c r="D441" s="36">
        <v>0</v>
      </c>
      <c r="E441" s="36">
        <v>0</v>
      </c>
      <c r="F441" s="36">
        <v>0</v>
      </c>
      <c r="G441" s="36">
        <v>0</v>
      </c>
      <c r="H441" s="36">
        <v>0</v>
      </c>
      <c r="I441" s="36">
        <v>0</v>
      </c>
      <c r="J441" s="36">
        <v>0</v>
      </c>
      <c r="K441" s="36">
        <v>0</v>
      </c>
      <c r="L441" s="36">
        <v>0</v>
      </c>
      <c r="M441" s="36">
        <v>0</v>
      </c>
      <c r="N441" s="36">
        <v>0</v>
      </c>
      <c r="O441" s="36">
        <v>0</v>
      </c>
      <c r="P441" s="36">
        <v>0</v>
      </c>
      <c r="Q441" s="36">
        <v>0</v>
      </c>
      <c r="R441" s="36">
        <v>0</v>
      </c>
      <c r="S441" s="36">
        <v>0</v>
      </c>
      <c r="T441" s="36">
        <v>0</v>
      </c>
      <c r="U441" s="36">
        <v>0</v>
      </c>
      <c r="V441" s="36">
        <v>0</v>
      </c>
      <c r="W441" s="36">
        <v>0</v>
      </c>
      <c r="X441" s="37">
        <f t="shared" si="6"/>
        <v>0</v>
      </c>
    </row>
    <row r="442" spans="1:24" ht="11.25">
      <c r="A442" s="12">
        <v>40883.6391087963</v>
      </c>
      <c r="B442" s="39" t="s">
        <v>233</v>
      </c>
      <c r="C442" s="39" t="s">
        <v>1439</v>
      </c>
      <c r="D442" s="36">
        <v>0</v>
      </c>
      <c r="E442" s="36">
        <v>0</v>
      </c>
      <c r="F442" s="36">
        <v>0</v>
      </c>
      <c r="G442" s="36">
        <v>0</v>
      </c>
      <c r="H442" s="36">
        <v>0</v>
      </c>
      <c r="I442" s="36">
        <v>0</v>
      </c>
      <c r="J442" s="36">
        <v>0</v>
      </c>
      <c r="K442" s="36">
        <v>0</v>
      </c>
      <c r="L442" s="36">
        <v>0</v>
      </c>
      <c r="M442" s="36">
        <v>0</v>
      </c>
      <c r="N442" s="36">
        <v>0</v>
      </c>
      <c r="O442" s="36">
        <v>0</v>
      </c>
      <c r="P442" s="36">
        <v>0</v>
      </c>
      <c r="Q442" s="36">
        <v>0</v>
      </c>
      <c r="R442" s="36">
        <v>0</v>
      </c>
      <c r="S442" s="36">
        <v>0</v>
      </c>
      <c r="T442" s="36">
        <v>0</v>
      </c>
      <c r="U442" s="36">
        <v>0</v>
      </c>
      <c r="V442" s="36">
        <v>0</v>
      </c>
      <c r="W442" s="36">
        <v>0</v>
      </c>
      <c r="X442" s="37">
        <f t="shared" si="6"/>
        <v>0</v>
      </c>
    </row>
    <row r="443" spans="1:24" ht="11.25">
      <c r="A443" s="12">
        <v>40882.60097222222</v>
      </c>
      <c r="B443" s="39" t="s">
        <v>234</v>
      </c>
      <c r="C443" s="39" t="s">
        <v>1439</v>
      </c>
      <c r="D443" s="36">
        <v>0</v>
      </c>
      <c r="E443" s="36">
        <v>0</v>
      </c>
      <c r="F443" s="36">
        <v>0</v>
      </c>
      <c r="G443" s="36">
        <v>0</v>
      </c>
      <c r="H443" s="36">
        <v>0</v>
      </c>
      <c r="I443" s="36">
        <v>0</v>
      </c>
      <c r="J443" s="36">
        <v>0</v>
      </c>
      <c r="K443" s="36">
        <v>0</v>
      </c>
      <c r="L443" s="36">
        <v>0</v>
      </c>
      <c r="M443" s="36">
        <v>0</v>
      </c>
      <c r="N443" s="36">
        <v>0</v>
      </c>
      <c r="O443" s="36">
        <v>0</v>
      </c>
      <c r="P443" s="36">
        <v>0</v>
      </c>
      <c r="Q443" s="36">
        <v>0</v>
      </c>
      <c r="R443" s="36">
        <v>0</v>
      </c>
      <c r="S443" s="36">
        <v>1</v>
      </c>
      <c r="T443" s="36">
        <v>0</v>
      </c>
      <c r="U443" s="36">
        <v>0</v>
      </c>
      <c r="V443" s="36">
        <v>0</v>
      </c>
      <c r="W443" s="36">
        <v>0</v>
      </c>
      <c r="X443" s="37">
        <f t="shared" si="6"/>
        <v>1</v>
      </c>
    </row>
    <row r="444" spans="1:24" ht="11.25">
      <c r="A444" s="12">
        <v>40884.49086805555</v>
      </c>
      <c r="B444" s="39" t="s">
        <v>235</v>
      </c>
      <c r="C444" s="39" t="s">
        <v>1446</v>
      </c>
      <c r="D444" s="36">
        <v>0</v>
      </c>
      <c r="E444" s="36">
        <v>0</v>
      </c>
      <c r="F444" s="36">
        <v>0</v>
      </c>
      <c r="G444" s="36">
        <v>0</v>
      </c>
      <c r="H444" s="36">
        <v>0</v>
      </c>
      <c r="I444" s="36">
        <v>0</v>
      </c>
      <c r="J444" s="36">
        <v>0</v>
      </c>
      <c r="K444" s="36">
        <v>0</v>
      </c>
      <c r="L444" s="36">
        <v>0</v>
      </c>
      <c r="M444" s="36">
        <v>0</v>
      </c>
      <c r="N444" s="36">
        <v>0</v>
      </c>
      <c r="O444" s="36">
        <v>0</v>
      </c>
      <c r="P444" s="36">
        <v>0</v>
      </c>
      <c r="Q444" s="36">
        <v>0</v>
      </c>
      <c r="R444" s="36">
        <v>0</v>
      </c>
      <c r="S444" s="36">
        <v>1</v>
      </c>
      <c r="T444" s="36">
        <v>0</v>
      </c>
      <c r="U444" s="36">
        <v>0</v>
      </c>
      <c r="V444" s="36">
        <v>0</v>
      </c>
      <c r="W444" s="36">
        <v>0</v>
      </c>
      <c r="X444" s="37">
        <f t="shared" si="6"/>
        <v>1</v>
      </c>
    </row>
    <row r="445" spans="1:24" ht="22.5">
      <c r="A445" s="12">
        <v>40884.433969907404</v>
      </c>
      <c r="B445" s="58" t="s">
        <v>236</v>
      </c>
      <c r="C445" s="39" t="s">
        <v>1439</v>
      </c>
      <c r="D445" s="36">
        <v>0</v>
      </c>
      <c r="E445" s="36">
        <v>0</v>
      </c>
      <c r="F445" s="36">
        <v>0</v>
      </c>
      <c r="G445" s="36">
        <v>0</v>
      </c>
      <c r="H445" s="36">
        <v>0</v>
      </c>
      <c r="I445" s="36">
        <v>0</v>
      </c>
      <c r="J445" s="36">
        <v>0</v>
      </c>
      <c r="K445" s="36">
        <v>0</v>
      </c>
      <c r="L445" s="36">
        <v>0</v>
      </c>
      <c r="M445" s="36">
        <v>0</v>
      </c>
      <c r="N445" s="36">
        <v>0</v>
      </c>
      <c r="O445" s="36">
        <v>0</v>
      </c>
      <c r="P445" s="36">
        <v>0</v>
      </c>
      <c r="Q445" s="36">
        <v>0</v>
      </c>
      <c r="R445" s="36">
        <v>0</v>
      </c>
      <c r="S445" s="36">
        <v>0</v>
      </c>
      <c r="T445" s="36">
        <v>0</v>
      </c>
      <c r="U445" s="36">
        <v>0</v>
      </c>
      <c r="V445" s="36">
        <v>0</v>
      </c>
      <c r="W445" s="36">
        <v>0</v>
      </c>
      <c r="X445" s="37">
        <f t="shared" si="6"/>
        <v>0</v>
      </c>
    </row>
    <row r="446" spans="1:24" ht="11.25">
      <c r="A446" s="12">
        <v>40883.35870370371</v>
      </c>
      <c r="B446" s="58" t="s">
        <v>237</v>
      </c>
      <c r="C446" s="39" t="s">
        <v>1446</v>
      </c>
      <c r="D446" s="36">
        <v>0</v>
      </c>
      <c r="E446" s="36">
        <v>0</v>
      </c>
      <c r="F446" s="36">
        <v>0</v>
      </c>
      <c r="G446" s="36">
        <v>0</v>
      </c>
      <c r="H446" s="36">
        <v>0</v>
      </c>
      <c r="I446" s="36">
        <v>0</v>
      </c>
      <c r="J446" s="36">
        <v>0</v>
      </c>
      <c r="K446" s="36">
        <v>0</v>
      </c>
      <c r="L446" s="36">
        <v>0</v>
      </c>
      <c r="M446" s="36">
        <v>0</v>
      </c>
      <c r="N446" s="36">
        <v>0</v>
      </c>
      <c r="O446" s="36">
        <v>0</v>
      </c>
      <c r="P446" s="36">
        <v>0</v>
      </c>
      <c r="Q446" s="36">
        <v>0</v>
      </c>
      <c r="R446" s="36">
        <v>1</v>
      </c>
      <c r="S446" s="36">
        <v>1</v>
      </c>
      <c r="T446" s="36">
        <v>0</v>
      </c>
      <c r="U446" s="36">
        <v>1</v>
      </c>
      <c r="V446" s="36">
        <v>0</v>
      </c>
      <c r="W446" s="36">
        <v>2</v>
      </c>
      <c r="X446" s="37">
        <f t="shared" si="6"/>
        <v>5</v>
      </c>
    </row>
    <row r="447" spans="1:24" ht="22.5">
      <c r="A447" s="12">
        <v>40882.55873842593</v>
      </c>
      <c r="B447" s="58" t="s">
        <v>238</v>
      </c>
      <c r="C447" s="39" t="s">
        <v>1413</v>
      </c>
      <c r="D447" s="36">
        <v>0</v>
      </c>
      <c r="E447" s="36">
        <v>0</v>
      </c>
      <c r="F447" s="36">
        <v>0</v>
      </c>
      <c r="G447" s="36">
        <v>0</v>
      </c>
      <c r="H447" s="36">
        <v>0</v>
      </c>
      <c r="I447" s="36">
        <v>0</v>
      </c>
      <c r="J447" s="36">
        <v>0</v>
      </c>
      <c r="K447" s="36">
        <v>0</v>
      </c>
      <c r="L447" s="36">
        <v>0</v>
      </c>
      <c r="M447" s="36">
        <v>0</v>
      </c>
      <c r="N447" s="36">
        <v>0</v>
      </c>
      <c r="O447" s="36">
        <v>0</v>
      </c>
      <c r="P447" s="36">
        <v>0</v>
      </c>
      <c r="Q447" s="36">
        <v>0</v>
      </c>
      <c r="R447" s="36">
        <v>0</v>
      </c>
      <c r="S447" s="36">
        <v>0</v>
      </c>
      <c r="T447" s="36">
        <v>0</v>
      </c>
      <c r="U447" s="36">
        <v>0</v>
      </c>
      <c r="V447" s="36">
        <v>0</v>
      </c>
      <c r="W447" s="36">
        <v>0</v>
      </c>
      <c r="X447" s="37">
        <f t="shared" si="6"/>
        <v>0</v>
      </c>
    </row>
    <row r="448" spans="1:24" ht="22.5">
      <c r="A448" s="12">
        <v>40884.57462962963</v>
      </c>
      <c r="B448" s="39" t="s">
        <v>1300</v>
      </c>
      <c r="C448" s="39" t="s">
        <v>1413</v>
      </c>
      <c r="D448" s="36">
        <v>0</v>
      </c>
      <c r="E448" s="36">
        <v>0</v>
      </c>
      <c r="F448" s="36">
        <v>0</v>
      </c>
      <c r="G448" s="36">
        <v>0</v>
      </c>
      <c r="H448" s="36">
        <v>0</v>
      </c>
      <c r="I448" s="36">
        <v>0</v>
      </c>
      <c r="J448" s="36">
        <v>0</v>
      </c>
      <c r="K448" s="36">
        <v>0</v>
      </c>
      <c r="L448" s="36">
        <v>0</v>
      </c>
      <c r="M448" s="36">
        <v>0</v>
      </c>
      <c r="N448" s="36">
        <v>0</v>
      </c>
      <c r="O448" s="36">
        <v>0</v>
      </c>
      <c r="P448" s="36">
        <v>0</v>
      </c>
      <c r="Q448" s="36">
        <v>0</v>
      </c>
      <c r="R448" s="36">
        <v>0</v>
      </c>
      <c r="S448" s="36">
        <v>0</v>
      </c>
      <c r="T448" s="36">
        <v>0</v>
      </c>
      <c r="U448" s="36">
        <v>0</v>
      </c>
      <c r="V448" s="36">
        <v>0</v>
      </c>
      <c r="W448" s="36">
        <v>0</v>
      </c>
      <c r="X448" s="37">
        <f t="shared" si="6"/>
        <v>0</v>
      </c>
    </row>
    <row r="449" spans="1:24" ht="22.5">
      <c r="A449" s="12">
        <v>40882.48388888889</v>
      </c>
      <c r="B449" s="60" t="s">
        <v>1301</v>
      </c>
      <c r="C449" s="39" t="s">
        <v>1413</v>
      </c>
      <c r="D449" s="36">
        <v>0</v>
      </c>
      <c r="E449" s="36">
        <v>0</v>
      </c>
      <c r="F449" s="36">
        <v>0</v>
      </c>
      <c r="G449" s="36">
        <v>0</v>
      </c>
      <c r="H449" s="36">
        <v>0</v>
      </c>
      <c r="I449" s="36">
        <v>0</v>
      </c>
      <c r="J449" s="36">
        <v>0</v>
      </c>
      <c r="K449" s="36">
        <v>0</v>
      </c>
      <c r="L449" s="36">
        <v>0</v>
      </c>
      <c r="M449" s="36">
        <v>0</v>
      </c>
      <c r="N449" s="36">
        <v>0</v>
      </c>
      <c r="O449" s="36">
        <v>0</v>
      </c>
      <c r="P449" s="36">
        <v>0</v>
      </c>
      <c r="Q449" s="36">
        <v>0</v>
      </c>
      <c r="R449" s="36">
        <v>0</v>
      </c>
      <c r="S449" s="36">
        <v>0</v>
      </c>
      <c r="T449" s="36">
        <v>0</v>
      </c>
      <c r="U449" s="36">
        <v>0</v>
      </c>
      <c r="V449" s="36">
        <v>0</v>
      </c>
      <c r="W449" s="36">
        <v>0</v>
      </c>
      <c r="X449" s="37">
        <f t="shared" si="6"/>
        <v>0</v>
      </c>
    </row>
    <row r="450" spans="1:24" ht="22.5">
      <c r="A450" s="12">
        <v>40885.50261574074</v>
      </c>
      <c r="B450" s="60" t="s">
        <v>1302</v>
      </c>
      <c r="C450" s="39" t="s">
        <v>1388</v>
      </c>
      <c r="D450" s="36">
        <v>0</v>
      </c>
      <c r="E450" s="36">
        <v>0</v>
      </c>
      <c r="F450" s="36">
        <v>0</v>
      </c>
      <c r="G450" s="36">
        <v>0</v>
      </c>
      <c r="H450" s="36">
        <v>0</v>
      </c>
      <c r="I450" s="36">
        <v>0</v>
      </c>
      <c r="J450" s="36">
        <v>0</v>
      </c>
      <c r="K450" s="36">
        <v>0</v>
      </c>
      <c r="L450" s="36">
        <v>0</v>
      </c>
      <c r="M450" s="36">
        <v>0</v>
      </c>
      <c r="N450" s="36">
        <v>0</v>
      </c>
      <c r="O450" s="36">
        <v>0</v>
      </c>
      <c r="P450" s="36">
        <v>0</v>
      </c>
      <c r="Q450" s="36">
        <v>0</v>
      </c>
      <c r="R450" s="36">
        <v>0</v>
      </c>
      <c r="S450" s="36">
        <v>0</v>
      </c>
      <c r="T450" s="36">
        <v>0</v>
      </c>
      <c r="U450" s="36">
        <v>0</v>
      </c>
      <c r="V450" s="36">
        <v>0</v>
      </c>
      <c r="W450" s="36">
        <v>0</v>
      </c>
      <c r="X450" s="37">
        <f t="shared" si="6"/>
        <v>0</v>
      </c>
    </row>
    <row r="451" spans="1:24" ht="11.25">
      <c r="A451" s="12">
        <v>40884.61837962963</v>
      </c>
      <c r="B451" s="60" t="s">
        <v>1303</v>
      </c>
      <c r="C451" s="39" t="s">
        <v>1439</v>
      </c>
      <c r="D451" s="36">
        <v>1</v>
      </c>
      <c r="E451" s="36">
        <v>0</v>
      </c>
      <c r="F451" s="36">
        <v>0</v>
      </c>
      <c r="G451" s="36">
        <v>0</v>
      </c>
      <c r="H451" s="36">
        <v>0</v>
      </c>
      <c r="I451" s="36">
        <v>0</v>
      </c>
      <c r="J451" s="36">
        <v>0</v>
      </c>
      <c r="K451" s="36">
        <v>0</v>
      </c>
      <c r="L451" s="36">
        <v>0</v>
      </c>
      <c r="M451" s="36">
        <v>0</v>
      </c>
      <c r="N451" s="36">
        <v>3</v>
      </c>
      <c r="O451" s="36">
        <v>0</v>
      </c>
      <c r="P451" s="36">
        <v>0</v>
      </c>
      <c r="Q451" s="36">
        <v>0</v>
      </c>
      <c r="R451" s="36">
        <v>0</v>
      </c>
      <c r="S451" s="36">
        <v>0</v>
      </c>
      <c r="T451" s="36">
        <v>0</v>
      </c>
      <c r="U451" s="36">
        <v>0</v>
      </c>
      <c r="V451" s="36">
        <v>0</v>
      </c>
      <c r="W451" s="36">
        <v>0</v>
      </c>
      <c r="X451" s="37">
        <f aca="true" t="shared" si="7" ref="X451:X514">SUM(D451:W451)</f>
        <v>4</v>
      </c>
    </row>
    <row r="452" spans="1:24" ht="11.25">
      <c r="A452" s="12">
        <v>40883.61680555555</v>
      </c>
      <c r="B452" s="39" t="s">
        <v>239</v>
      </c>
      <c r="C452" s="39" t="s">
        <v>1439</v>
      </c>
      <c r="D452" s="36">
        <v>0</v>
      </c>
      <c r="E452" s="36">
        <v>0</v>
      </c>
      <c r="F452" s="36">
        <v>0</v>
      </c>
      <c r="G452" s="36">
        <v>0</v>
      </c>
      <c r="H452" s="36">
        <v>0</v>
      </c>
      <c r="I452" s="36">
        <v>0</v>
      </c>
      <c r="J452" s="36">
        <v>0</v>
      </c>
      <c r="K452" s="36">
        <v>0</v>
      </c>
      <c r="L452" s="36">
        <v>0</v>
      </c>
      <c r="M452" s="36">
        <v>0</v>
      </c>
      <c r="N452" s="36">
        <v>0</v>
      </c>
      <c r="O452" s="36">
        <v>0</v>
      </c>
      <c r="P452" s="36">
        <v>0</v>
      </c>
      <c r="Q452" s="36">
        <v>0</v>
      </c>
      <c r="R452" s="36">
        <v>0</v>
      </c>
      <c r="S452" s="36">
        <v>0</v>
      </c>
      <c r="T452" s="36">
        <v>0</v>
      </c>
      <c r="U452" s="36">
        <v>0</v>
      </c>
      <c r="V452" s="36">
        <v>0</v>
      </c>
      <c r="W452" s="36">
        <v>0</v>
      </c>
      <c r="X452" s="37">
        <f t="shared" si="7"/>
        <v>0</v>
      </c>
    </row>
    <row r="453" spans="1:24" ht="11.25">
      <c r="A453" s="12">
        <v>40882.578946759255</v>
      </c>
      <c r="B453" s="39" t="s">
        <v>240</v>
      </c>
      <c r="C453" s="39" t="s">
        <v>1439</v>
      </c>
      <c r="D453" s="36">
        <v>0</v>
      </c>
      <c r="E453" s="36">
        <v>0</v>
      </c>
      <c r="F453" s="36">
        <v>0</v>
      </c>
      <c r="G453" s="36">
        <v>0</v>
      </c>
      <c r="H453" s="36">
        <v>0</v>
      </c>
      <c r="I453" s="36">
        <v>0</v>
      </c>
      <c r="J453" s="36">
        <v>0</v>
      </c>
      <c r="K453" s="36">
        <v>0</v>
      </c>
      <c r="L453" s="36">
        <v>0</v>
      </c>
      <c r="M453" s="36">
        <v>0</v>
      </c>
      <c r="N453" s="36">
        <v>0</v>
      </c>
      <c r="O453" s="36">
        <v>0</v>
      </c>
      <c r="P453" s="36">
        <v>0</v>
      </c>
      <c r="Q453" s="36">
        <v>0</v>
      </c>
      <c r="R453" s="36">
        <v>0</v>
      </c>
      <c r="S453" s="36">
        <v>1</v>
      </c>
      <c r="T453" s="36">
        <v>0</v>
      </c>
      <c r="U453" s="36">
        <v>0</v>
      </c>
      <c r="V453" s="36">
        <v>0</v>
      </c>
      <c r="W453" s="36">
        <v>0</v>
      </c>
      <c r="X453" s="37">
        <f t="shared" si="7"/>
        <v>1</v>
      </c>
    </row>
    <row r="454" spans="1:24" ht="11.25">
      <c r="A454" s="12">
        <v>40884.444560185184</v>
      </c>
      <c r="B454" s="39" t="s">
        <v>241</v>
      </c>
      <c r="C454" s="39" t="s">
        <v>1439</v>
      </c>
      <c r="D454" s="36">
        <v>0</v>
      </c>
      <c r="E454" s="36">
        <v>0</v>
      </c>
      <c r="F454" s="36">
        <v>0</v>
      </c>
      <c r="G454" s="36">
        <v>0</v>
      </c>
      <c r="H454" s="36">
        <v>0</v>
      </c>
      <c r="I454" s="36">
        <v>0</v>
      </c>
      <c r="J454" s="36">
        <v>0</v>
      </c>
      <c r="K454" s="36">
        <v>0</v>
      </c>
      <c r="L454" s="36">
        <v>0</v>
      </c>
      <c r="M454" s="36">
        <v>0</v>
      </c>
      <c r="N454" s="36">
        <v>0</v>
      </c>
      <c r="O454" s="36">
        <v>0</v>
      </c>
      <c r="P454" s="36">
        <v>0</v>
      </c>
      <c r="Q454" s="36">
        <v>0</v>
      </c>
      <c r="R454" s="36">
        <v>0</v>
      </c>
      <c r="S454" s="36">
        <v>0</v>
      </c>
      <c r="T454" s="36">
        <v>0</v>
      </c>
      <c r="U454" s="36">
        <v>0</v>
      </c>
      <c r="V454" s="36">
        <v>0</v>
      </c>
      <c r="W454" s="36">
        <v>0</v>
      </c>
      <c r="X454" s="37">
        <f t="shared" si="7"/>
        <v>0</v>
      </c>
    </row>
    <row r="455" spans="1:24" ht="11.25">
      <c r="A455" s="12">
        <v>40883.515497685185</v>
      </c>
      <c r="B455" s="39" t="s">
        <v>242</v>
      </c>
      <c r="C455" s="39" t="s">
        <v>1439</v>
      </c>
      <c r="D455" s="36">
        <v>0</v>
      </c>
      <c r="E455" s="36">
        <v>0</v>
      </c>
      <c r="F455" s="36">
        <v>0</v>
      </c>
      <c r="G455" s="36">
        <v>0</v>
      </c>
      <c r="H455" s="36">
        <v>0</v>
      </c>
      <c r="I455" s="36">
        <v>0</v>
      </c>
      <c r="J455" s="36">
        <v>0</v>
      </c>
      <c r="K455" s="36">
        <v>0</v>
      </c>
      <c r="L455" s="36">
        <v>0</v>
      </c>
      <c r="M455" s="36">
        <v>0</v>
      </c>
      <c r="N455" s="36">
        <v>0</v>
      </c>
      <c r="O455" s="36">
        <v>0</v>
      </c>
      <c r="P455" s="36">
        <v>0</v>
      </c>
      <c r="Q455" s="36">
        <v>0</v>
      </c>
      <c r="R455" s="36">
        <v>0</v>
      </c>
      <c r="S455" s="36">
        <v>2</v>
      </c>
      <c r="T455" s="36">
        <v>0</v>
      </c>
      <c r="U455" s="36">
        <v>0</v>
      </c>
      <c r="V455" s="36">
        <v>0</v>
      </c>
      <c r="W455" s="36">
        <v>0</v>
      </c>
      <c r="X455" s="37">
        <f t="shared" si="7"/>
        <v>2</v>
      </c>
    </row>
    <row r="456" spans="1:24" ht="11.25">
      <c r="A456" s="12">
        <v>40884.46114583333</v>
      </c>
      <c r="B456" s="39" t="s">
        <v>243</v>
      </c>
      <c r="C456" s="39" t="s">
        <v>1439</v>
      </c>
      <c r="D456" s="36">
        <v>0</v>
      </c>
      <c r="E456" s="36">
        <v>0</v>
      </c>
      <c r="F456" s="36">
        <v>0</v>
      </c>
      <c r="G456" s="36">
        <v>0</v>
      </c>
      <c r="H456" s="36">
        <v>0</v>
      </c>
      <c r="I456" s="36">
        <v>0</v>
      </c>
      <c r="J456" s="36">
        <v>0</v>
      </c>
      <c r="K456" s="36">
        <v>0</v>
      </c>
      <c r="L456" s="36">
        <v>0</v>
      </c>
      <c r="M456" s="36">
        <v>0</v>
      </c>
      <c r="N456" s="36">
        <v>0</v>
      </c>
      <c r="O456" s="36">
        <v>0</v>
      </c>
      <c r="P456" s="36">
        <v>0</v>
      </c>
      <c r="Q456" s="36">
        <v>0</v>
      </c>
      <c r="R456" s="36">
        <v>0</v>
      </c>
      <c r="S456" s="36">
        <v>0</v>
      </c>
      <c r="T456" s="36">
        <v>0</v>
      </c>
      <c r="U456" s="36">
        <v>0</v>
      </c>
      <c r="V456" s="36">
        <v>0</v>
      </c>
      <c r="W456" s="36">
        <v>0</v>
      </c>
      <c r="X456" s="37">
        <f t="shared" si="7"/>
        <v>0</v>
      </c>
    </row>
    <row r="457" spans="1:24" ht="11.25">
      <c r="A457" s="12">
        <v>40885.42900462963</v>
      </c>
      <c r="B457" s="59" t="s">
        <v>1128</v>
      </c>
      <c r="C457" s="39" t="s">
        <v>1439</v>
      </c>
      <c r="D457" s="36">
        <v>0</v>
      </c>
      <c r="E457" s="36">
        <v>0</v>
      </c>
      <c r="F457" s="36">
        <v>0</v>
      </c>
      <c r="G457" s="36">
        <v>0</v>
      </c>
      <c r="H457" s="36">
        <v>0</v>
      </c>
      <c r="I457" s="36">
        <v>0</v>
      </c>
      <c r="J457" s="36">
        <v>0</v>
      </c>
      <c r="K457" s="36">
        <v>0</v>
      </c>
      <c r="L457" s="36">
        <v>0</v>
      </c>
      <c r="M457" s="36">
        <v>0</v>
      </c>
      <c r="N457" s="36">
        <v>1</v>
      </c>
      <c r="O457" s="36">
        <v>0</v>
      </c>
      <c r="P457" s="36">
        <v>0</v>
      </c>
      <c r="Q457" s="36">
        <v>0</v>
      </c>
      <c r="R457" s="36">
        <v>0</v>
      </c>
      <c r="S457" s="36">
        <v>0</v>
      </c>
      <c r="T457" s="36">
        <v>0</v>
      </c>
      <c r="U457" s="36">
        <v>0</v>
      </c>
      <c r="V457" s="36">
        <v>0</v>
      </c>
      <c r="W457" s="36">
        <v>0</v>
      </c>
      <c r="X457" s="37">
        <f t="shared" si="7"/>
        <v>1</v>
      </c>
    </row>
    <row r="458" spans="1:24" ht="11.25">
      <c r="A458" s="12">
        <v>40884.38143518518</v>
      </c>
      <c r="B458" s="39" t="s">
        <v>244</v>
      </c>
      <c r="C458" s="39" t="s">
        <v>1234</v>
      </c>
      <c r="D458" s="36">
        <v>0</v>
      </c>
      <c r="E458" s="36">
        <v>0</v>
      </c>
      <c r="F458" s="36">
        <v>0</v>
      </c>
      <c r="G458" s="36">
        <v>0</v>
      </c>
      <c r="H458" s="36">
        <v>0</v>
      </c>
      <c r="I458" s="36">
        <v>0</v>
      </c>
      <c r="J458" s="36">
        <v>0</v>
      </c>
      <c r="K458" s="36">
        <v>0</v>
      </c>
      <c r="L458" s="36">
        <v>0</v>
      </c>
      <c r="M458" s="36">
        <v>0</v>
      </c>
      <c r="N458" s="36">
        <v>0</v>
      </c>
      <c r="O458" s="36">
        <v>0</v>
      </c>
      <c r="P458" s="36">
        <v>0</v>
      </c>
      <c r="Q458" s="36">
        <v>0</v>
      </c>
      <c r="R458" s="36">
        <v>0</v>
      </c>
      <c r="S458" s="36">
        <v>0</v>
      </c>
      <c r="T458" s="36">
        <v>0</v>
      </c>
      <c r="U458" s="36">
        <v>0</v>
      </c>
      <c r="V458" s="36">
        <v>0</v>
      </c>
      <c r="W458" s="36">
        <v>0</v>
      </c>
      <c r="X458" s="37">
        <f t="shared" si="7"/>
        <v>0</v>
      </c>
    </row>
    <row r="459" spans="1:24" ht="11.25">
      <c r="A459" s="12">
        <v>40883.59966435185</v>
      </c>
      <c r="B459" s="39" t="s">
        <v>245</v>
      </c>
      <c r="C459" s="39" t="e">
        <v>#N/A</v>
      </c>
      <c r="D459" s="36">
        <v>0</v>
      </c>
      <c r="E459" s="36">
        <v>0</v>
      </c>
      <c r="F459" s="36">
        <v>0</v>
      </c>
      <c r="G459" s="36">
        <v>0</v>
      </c>
      <c r="H459" s="36">
        <v>0</v>
      </c>
      <c r="I459" s="36">
        <v>0</v>
      </c>
      <c r="J459" s="36">
        <v>0</v>
      </c>
      <c r="K459" s="36">
        <v>0</v>
      </c>
      <c r="L459" s="36">
        <v>0</v>
      </c>
      <c r="M459" s="36">
        <v>0</v>
      </c>
      <c r="N459" s="36">
        <v>4</v>
      </c>
      <c r="O459" s="36">
        <v>0</v>
      </c>
      <c r="P459" s="36">
        <v>0</v>
      </c>
      <c r="Q459" s="36">
        <v>0</v>
      </c>
      <c r="R459" s="36">
        <v>0</v>
      </c>
      <c r="S459" s="36">
        <v>3</v>
      </c>
      <c r="T459" s="36">
        <v>0</v>
      </c>
      <c r="U459" s="36">
        <v>0</v>
      </c>
      <c r="V459" s="36">
        <v>0</v>
      </c>
      <c r="W459" s="36">
        <v>0</v>
      </c>
      <c r="X459" s="37">
        <f t="shared" si="7"/>
        <v>7</v>
      </c>
    </row>
    <row r="460" spans="1:24" ht="11.25">
      <c r="A460" s="12">
        <v>40883.447233796294</v>
      </c>
      <c r="B460" s="39" t="s">
        <v>246</v>
      </c>
      <c r="C460" s="39" t="e">
        <v>#N/A</v>
      </c>
      <c r="D460" s="36">
        <v>0</v>
      </c>
      <c r="E460" s="36">
        <v>0</v>
      </c>
      <c r="F460" s="36">
        <v>0</v>
      </c>
      <c r="G460" s="36">
        <v>0</v>
      </c>
      <c r="H460" s="36">
        <v>0</v>
      </c>
      <c r="I460" s="36">
        <v>0</v>
      </c>
      <c r="J460" s="36">
        <v>0</v>
      </c>
      <c r="K460" s="36">
        <v>0</v>
      </c>
      <c r="L460" s="36">
        <v>0</v>
      </c>
      <c r="M460" s="36">
        <v>0</v>
      </c>
      <c r="N460" s="36">
        <v>0</v>
      </c>
      <c r="O460" s="36">
        <v>0</v>
      </c>
      <c r="P460" s="36">
        <v>0</v>
      </c>
      <c r="Q460" s="36">
        <v>0</v>
      </c>
      <c r="R460" s="36">
        <v>0</v>
      </c>
      <c r="S460" s="36">
        <v>0</v>
      </c>
      <c r="T460" s="36">
        <v>0</v>
      </c>
      <c r="U460" s="36">
        <v>0</v>
      </c>
      <c r="V460" s="36">
        <v>0</v>
      </c>
      <c r="W460" s="36">
        <v>0</v>
      </c>
      <c r="X460" s="37">
        <f t="shared" si="7"/>
        <v>0</v>
      </c>
    </row>
    <row r="461" spans="1:24" ht="11.25">
      <c r="A461" s="12">
        <v>40884.41945601852</v>
      </c>
      <c r="B461" s="39" t="s">
        <v>247</v>
      </c>
      <c r="C461" s="39" t="s">
        <v>1443</v>
      </c>
      <c r="D461" s="36">
        <v>0</v>
      </c>
      <c r="E461" s="36">
        <v>0</v>
      </c>
      <c r="F461" s="36">
        <v>0</v>
      </c>
      <c r="G461" s="36">
        <v>0</v>
      </c>
      <c r="H461" s="36">
        <v>0</v>
      </c>
      <c r="I461" s="36">
        <v>0</v>
      </c>
      <c r="J461" s="36">
        <v>0</v>
      </c>
      <c r="K461" s="36">
        <v>0</v>
      </c>
      <c r="L461" s="36">
        <v>0</v>
      </c>
      <c r="M461" s="36">
        <v>0</v>
      </c>
      <c r="N461" s="36">
        <v>0</v>
      </c>
      <c r="O461" s="36">
        <v>0</v>
      </c>
      <c r="P461" s="36">
        <v>0</v>
      </c>
      <c r="Q461" s="36">
        <v>0</v>
      </c>
      <c r="R461" s="36">
        <v>0</v>
      </c>
      <c r="S461" s="36">
        <v>0</v>
      </c>
      <c r="T461" s="36">
        <v>0</v>
      </c>
      <c r="U461" s="36">
        <v>0</v>
      </c>
      <c r="V461" s="36">
        <v>0</v>
      </c>
      <c r="W461" s="36">
        <v>0</v>
      </c>
      <c r="X461" s="37">
        <f t="shared" si="7"/>
        <v>0</v>
      </c>
    </row>
    <row r="462" spans="1:24" ht="11.25">
      <c r="A462" s="12">
        <v>40884.42396990741</v>
      </c>
      <c r="B462" s="58" t="s">
        <v>248</v>
      </c>
      <c r="C462" s="39" t="s">
        <v>1439</v>
      </c>
      <c r="D462" s="36">
        <v>0</v>
      </c>
      <c r="E462" s="36">
        <v>0</v>
      </c>
      <c r="F462" s="36">
        <v>0</v>
      </c>
      <c r="G462" s="36">
        <v>0</v>
      </c>
      <c r="H462" s="36">
        <v>0</v>
      </c>
      <c r="I462" s="36">
        <v>0</v>
      </c>
      <c r="J462" s="36">
        <v>0</v>
      </c>
      <c r="K462" s="36">
        <v>0</v>
      </c>
      <c r="L462" s="36">
        <v>0</v>
      </c>
      <c r="M462" s="36">
        <v>0</v>
      </c>
      <c r="N462" s="36">
        <v>0</v>
      </c>
      <c r="O462" s="36">
        <v>0</v>
      </c>
      <c r="P462" s="36">
        <v>0</v>
      </c>
      <c r="Q462" s="36">
        <v>0</v>
      </c>
      <c r="R462" s="36">
        <v>0</v>
      </c>
      <c r="S462" s="36">
        <v>0</v>
      </c>
      <c r="T462" s="36">
        <v>0</v>
      </c>
      <c r="U462" s="36">
        <v>0</v>
      </c>
      <c r="V462" s="36">
        <v>0</v>
      </c>
      <c r="W462" s="36">
        <v>0</v>
      </c>
      <c r="X462" s="37">
        <f t="shared" si="7"/>
        <v>0</v>
      </c>
    </row>
    <row r="463" spans="1:24" ht="11.25">
      <c r="A463" s="12">
        <v>40884.42538194444</v>
      </c>
      <c r="B463" s="39" t="s">
        <v>249</v>
      </c>
      <c r="C463" s="39" t="s">
        <v>1439</v>
      </c>
      <c r="D463" s="36">
        <v>0</v>
      </c>
      <c r="E463" s="36">
        <v>0</v>
      </c>
      <c r="F463" s="36">
        <v>0</v>
      </c>
      <c r="G463" s="36">
        <v>0</v>
      </c>
      <c r="H463" s="36">
        <v>0</v>
      </c>
      <c r="I463" s="36">
        <v>0</v>
      </c>
      <c r="J463" s="36">
        <v>0</v>
      </c>
      <c r="K463" s="36">
        <v>0</v>
      </c>
      <c r="L463" s="36">
        <v>0</v>
      </c>
      <c r="M463" s="36">
        <v>0</v>
      </c>
      <c r="N463" s="36">
        <v>0</v>
      </c>
      <c r="O463" s="36">
        <v>0</v>
      </c>
      <c r="P463" s="36">
        <v>0</v>
      </c>
      <c r="Q463" s="36">
        <v>0</v>
      </c>
      <c r="R463" s="36">
        <v>0</v>
      </c>
      <c r="S463" s="36">
        <v>0</v>
      </c>
      <c r="T463" s="36">
        <v>0</v>
      </c>
      <c r="U463" s="36">
        <v>0</v>
      </c>
      <c r="V463" s="36">
        <v>0</v>
      </c>
      <c r="W463" s="36">
        <v>0</v>
      </c>
      <c r="X463" s="37">
        <f t="shared" si="7"/>
        <v>0</v>
      </c>
    </row>
    <row r="464" spans="1:24" ht="11.25">
      <c r="A464" s="12">
        <v>40883.35912037037</v>
      </c>
      <c r="B464" s="39" t="s">
        <v>250</v>
      </c>
      <c r="C464" s="39" t="s">
        <v>1439</v>
      </c>
      <c r="D464" s="36">
        <v>0</v>
      </c>
      <c r="E464" s="36">
        <v>0</v>
      </c>
      <c r="F464" s="36">
        <v>0</v>
      </c>
      <c r="G464" s="36">
        <v>0</v>
      </c>
      <c r="H464" s="36">
        <v>0</v>
      </c>
      <c r="I464" s="36">
        <v>0</v>
      </c>
      <c r="J464" s="36">
        <v>0</v>
      </c>
      <c r="K464" s="36">
        <v>0</v>
      </c>
      <c r="L464" s="36">
        <v>0</v>
      </c>
      <c r="M464" s="36">
        <v>0</v>
      </c>
      <c r="N464" s="36">
        <v>0</v>
      </c>
      <c r="O464" s="36">
        <v>0</v>
      </c>
      <c r="P464" s="36">
        <v>0</v>
      </c>
      <c r="Q464" s="36">
        <v>0</v>
      </c>
      <c r="R464" s="36">
        <v>0</v>
      </c>
      <c r="S464" s="36">
        <v>1</v>
      </c>
      <c r="T464" s="36">
        <v>0</v>
      </c>
      <c r="U464" s="36">
        <v>0</v>
      </c>
      <c r="V464" s="36">
        <v>0</v>
      </c>
      <c r="W464" s="36">
        <v>0</v>
      </c>
      <c r="X464" s="37">
        <f t="shared" si="7"/>
        <v>1</v>
      </c>
    </row>
    <row r="465" spans="1:24" ht="11.25">
      <c r="A465" s="12">
        <v>40884.582280092596</v>
      </c>
      <c r="B465" s="39" t="s">
        <v>251</v>
      </c>
      <c r="C465" s="39" t="s">
        <v>1439</v>
      </c>
      <c r="D465" s="36">
        <v>0</v>
      </c>
      <c r="E465" s="36">
        <v>0</v>
      </c>
      <c r="F465" s="36">
        <v>0</v>
      </c>
      <c r="G465" s="36">
        <v>0</v>
      </c>
      <c r="H465" s="36">
        <v>0</v>
      </c>
      <c r="I465" s="36">
        <v>0</v>
      </c>
      <c r="J465" s="36">
        <v>0</v>
      </c>
      <c r="K465" s="36">
        <v>0</v>
      </c>
      <c r="L465" s="36">
        <v>0</v>
      </c>
      <c r="M465" s="36">
        <v>0</v>
      </c>
      <c r="N465" s="36">
        <v>0</v>
      </c>
      <c r="O465" s="36">
        <v>0</v>
      </c>
      <c r="P465" s="36">
        <v>0</v>
      </c>
      <c r="Q465" s="36">
        <v>0</v>
      </c>
      <c r="R465" s="36">
        <v>0</v>
      </c>
      <c r="S465" s="36">
        <v>0</v>
      </c>
      <c r="T465" s="36">
        <v>0</v>
      </c>
      <c r="U465" s="36">
        <v>0</v>
      </c>
      <c r="V465" s="36">
        <v>0</v>
      </c>
      <c r="W465" s="36">
        <v>0</v>
      </c>
      <c r="X465" s="37">
        <f t="shared" si="7"/>
        <v>0</v>
      </c>
    </row>
    <row r="466" spans="1:24" ht="11.25">
      <c r="A466" s="12">
        <v>40885.44085648148</v>
      </c>
      <c r="B466" s="59" t="s">
        <v>1129</v>
      </c>
      <c r="C466" s="39" t="s">
        <v>1439</v>
      </c>
      <c r="D466" s="36">
        <v>0</v>
      </c>
      <c r="E466" s="36">
        <v>0</v>
      </c>
      <c r="F466" s="36">
        <v>0</v>
      </c>
      <c r="G466" s="36">
        <v>0</v>
      </c>
      <c r="H466" s="36">
        <v>0</v>
      </c>
      <c r="I466" s="36">
        <v>0</v>
      </c>
      <c r="J466" s="36">
        <v>0</v>
      </c>
      <c r="K466" s="36">
        <v>0</v>
      </c>
      <c r="L466" s="36">
        <v>0</v>
      </c>
      <c r="M466" s="36">
        <v>0</v>
      </c>
      <c r="N466" s="36">
        <v>1</v>
      </c>
      <c r="O466" s="36">
        <v>0</v>
      </c>
      <c r="P466" s="36">
        <v>0</v>
      </c>
      <c r="Q466" s="36">
        <v>0</v>
      </c>
      <c r="R466" s="36">
        <v>0</v>
      </c>
      <c r="S466" s="36">
        <v>0</v>
      </c>
      <c r="T466" s="36">
        <v>0</v>
      </c>
      <c r="U466" s="36">
        <v>0</v>
      </c>
      <c r="V466" s="36">
        <v>0</v>
      </c>
      <c r="W466" s="36">
        <v>0</v>
      </c>
      <c r="X466" s="37">
        <f t="shared" si="7"/>
        <v>1</v>
      </c>
    </row>
    <row r="467" spans="1:24" ht="11.25">
      <c r="A467" s="12">
        <v>40884.53763888889</v>
      </c>
      <c r="B467" s="39" t="s">
        <v>252</v>
      </c>
      <c r="C467" s="39" t="s">
        <v>1439</v>
      </c>
      <c r="D467" s="36">
        <v>0</v>
      </c>
      <c r="E467" s="36">
        <v>0</v>
      </c>
      <c r="F467" s="36">
        <v>0</v>
      </c>
      <c r="G467" s="36">
        <v>0</v>
      </c>
      <c r="H467" s="36">
        <v>0</v>
      </c>
      <c r="I467" s="36">
        <v>0</v>
      </c>
      <c r="J467" s="36">
        <v>0</v>
      </c>
      <c r="K467" s="36">
        <v>0</v>
      </c>
      <c r="L467" s="36">
        <v>0</v>
      </c>
      <c r="M467" s="36">
        <v>0</v>
      </c>
      <c r="N467" s="36">
        <v>0</v>
      </c>
      <c r="O467" s="36">
        <v>0</v>
      </c>
      <c r="P467" s="36">
        <v>0</v>
      </c>
      <c r="Q467" s="36">
        <v>0</v>
      </c>
      <c r="R467" s="36">
        <v>0</v>
      </c>
      <c r="S467" s="36">
        <v>0</v>
      </c>
      <c r="T467" s="36">
        <v>0</v>
      </c>
      <c r="U467" s="36">
        <v>0</v>
      </c>
      <c r="V467" s="36">
        <v>0</v>
      </c>
      <c r="W467" s="36">
        <v>0</v>
      </c>
      <c r="X467" s="37">
        <f t="shared" si="7"/>
        <v>0</v>
      </c>
    </row>
    <row r="468" spans="1:24" ht="11.25">
      <c r="A468" s="12">
        <v>40884.583032407405</v>
      </c>
      <c r="B468" s="39" t="s">
        <v>253</v>
      </c>
      <c r="C468" s="39" t="s">
        <v>1439</v>
      </c>
      <c r="D468" s="36">
        <v>0</v>
      </c>
      <c r="E468" s="36">
        <v>0</v>
      </c>
      <c r="F468" s="36">
        <v>0</v>
      </c>
      <c r="G468" s="36">
        <v>0</v>
      </c>
      <c r="H468" s="36">
        <v>0</v>
      </c>
      <c r="I468" s="36">
        <v>0</v>
      </c>
      <c r="J468" s="36">
        <v>0</v>
      </c>
      <c r="K468" s="36">
        <v>0</v>
      </c>
      <c r="L468" s="36">
        <v>0</v>
      </c>
      <c r="M468" s="36">
        <v>0</v>
      </c>
      <c r="N468" s="36">
        <v>0</v>
      </c>
      <c r="O468" s="36">
        <v>0</v>
      </c>
      <c r="P468" s="36">
        <v>0</v>
      </c>
      <c r="Q468" s="36">
        <v>0</v>
      </c>
      <c r="R468" s="36">
        <v>0</v>
      </c>
      <c r="S468" s="36">
        <v>0</v>
      </c>
      <c r="T468" s="36">
        <v>0</v>
      </c>
      <c r="U468" s="36">
        <v>0</v>
      </c>
      <c r="V468" s="36">
        <v>0</v>
      </c>
      <c r="W468" s="36">
        <v>0</v>
      </c>
      <c r="X468" s="37">
        <f t="shared" si="7"/>
        <v>0</v>
      </c>
    </row>
    <row r="469" spans="1:24" ht="11.25">
      <c r="A469" s="12">
        <v>40884.648310185185</v>
      </c>
      <c r="B469" s="39" t="s">
        <v>254</v>
      </c>
      <c r="C469" s="39" t="s">
        <v>1439</v>
      </c>
      <c r="D469" s="36">
        <v>0</v>
      </c>
      <c r="E469" s="36">
        <v>0</v>
      </c>
      <c r="F469" s="36">
        <v>0</v>
      </c>
      <c r="G469" s="36">
        <v>0</v>
      </c>
      <c r="H469" s="36">
        <v>0</v>
      </c>
      <c r="I469" s="36">
        <v>0</v>
      </c>
      <c r="J469" s="36">
        <v>0</v>
      </c>
      <c r="K469" s="36">
        <v>0</v>
      </c>
      <c r="L469" s="36">
        <v>0</v>
      </c>
      <c r="M469" s="36">
        <v>0</v>
      </c>
      <c r="N469" s="36">
        <v>1</v>
      </c>
      <c r="O469" s="36">
        <v>0</v>
      </c>
      <c r="P469" s="36">
        <v>0</v>
      </c>
      <c r="Q469" s="36">
        <v>0</v>
      </c>
      <c r="R469" s="36">
        <v>0</v>
      </c>
      <c r="S469" s="36">
        <v>0</v>
      </c>
      <c r="T469" s="36">
        <v>0</v>
      </c>
      <c r="U469" s="36">
        <v>0</v>
      </c>
      <c r="V469" s="36">
        <v>0</v>
      </c>
      <c r="W469" s="36">
        <v>0</v>
      </c>
      <c r="X469" s="37">
        <f t="shared" si="7"/>
        <v>1</v>
      </c>
    </row>
    <row r="470" spans="1:24" ht="11.25">
      <c r="A470" s="12">
        <v>40884.417499999996</v>
      </c>
      <c r="B470" s="39" t="s">
        <v>255</v>
      </c>
      <c r="C470" s="39" t="s">
        <v>1439</v>
      </c>
      <c r="D470" s="36">
        <v>0</v>
      </c>
      <c r="E470" s="36">
        <v>0</v>
      </c>
      <c r="F470" s="36">
        <v>0</v>
      </c>
      <c r="G470" s="36">
        <v>0</v>
      </c>
      <c r="H470" s="36">
        <v>0</v>
      </c>
      <c r="I470" s="36">
        <v>0</v>
      </c>
      <c r="J470" s="36">
        <v>0</v>
      </c>
      <c r="K470" s="36">
        <v>0</v>
      </c>
      <c r="L470" s="36">
        <v>0</v>
      </c>
      <c r="M470" s="36">
        <v>0</v>
      </c>
      <c r="N470" s="36">
        <v>0</v>
      </c>
      <c r="O470" s="36">
        <v>0</v>
      </c>
      <c r="P470" s="36">
        <v>0</v>
      </c>
      <c r="Q470" s="36">
        <v>0</v>
      </c>
      <c r="R470" s="36">
        <v>0</v>
      </c>
      <c r="S470" s="36">
        <v>0</v>
      </c>
      <c r="T470" s="36">
        <v>0</v>
      </c>
      <c r="U470" s="36">
        <v>0</v>
      </c>
      <c r="V470" s="36">
        <v>0</v>
      </c>
      <c r="W470" s="36">
        <v>0</v>
      </c>
      <c r="X470" s="37">
        <f t="shared" si="7"/>
        <v>0</v>
      </c>
    </row>
    <row r="471" spans="1:24" ht="11.25">
      <c r="A471" s="12">
        <v>40884.41584490741</v>
      </c>
      <c r="B471" s="39" t="s">
        <v>256</v>
      </c>
      <c r="C471" s="39" t="s">
        <v>1439</v>
      </c>
      <c r="D471" s="36">
        <v>0</v>
      </c>
      <c r="E471" s="36">
        <v>0</v>
      </c>
      <c r="F471" s="36">
        <v>0</v>
      </c>
      <c r="G471" s="36">
        <v>0</v>
      </c>
      <c r="H471" s="36">
        <v>0</v>
      </c>
      <c r="I471" s="36">
        <v>0</v>
      </c>
      <c r="J471" s="36">
        <v>0</v>
      </c>
      <c r="K471" s="36">
        <v>0</v>
      </c>
      <c r="L471" s="36">
        <v>0</v>
      </c>
      <c r="M471" s="36">
        <v>0</v>
      </c>
      <c r="N471" s="36">
        <v>0</v>
      </c>
      <c r="O471" s="36">
        <v>0</v>
      </c>
      <c r="P471" s="36">
        <v>0</v>
      </c>
      <c r="Q471" s="36">
        <v>0</v>
      </c>
      <c r="R471" s="36">
        <v>0</v>
      </c>
      <c r="S471" s="36">
        <v>1</v>
      </c>
      <c r="T471" s="36">
        <v>0</v>
      </c>
      <c r="U471" s="36">
        <v>0</v>
      </c>
      <c r="V471" s="36">
        <v>0</v>
      </c>
      <c r="W471" s="36">
        <v>0</v>
      </c>
      <c r="X471" s="37">
        <f t="shared" si="7"/>
        <v>1</v>
      </c>
    </row>
    <row r="472" spans="1:24" ht="11.25">
      <c r="A472" s="12">
        <v>40884.649351851855</v>
      </c>
      <c r="B472" s="39" t="s">
        <v>257</v>
      </c>
      <c r="C472" s="39" t="s">
        <v>1439</v>
      </c>
      <c r="D472" s="36">
        <v>0</v>
      </c>
      <c r="E472" s="36">
        <v>0</v>
      </c>
      <c r="F472" s="36">
        <v>0</v>
      </c>
      <c r="G472" s="36">
        <v>0</v>
      </c>
      <c r="H472" s="36">
        <v>0</v>
      </c>
      <c r="I472" s="36">
        <v>0</v>
      </c>
      <c r="J472" s="36">
        <v>0</v>
      </c>
      <c r="K472" s="36">
        <v>0</v>
      </c>
      <c r="L472" s="36">
        <v>0</v>
      </c>
      <c r="M472" s="36">
        <v>0</v>
      </c>
      <c r="N472" s="36">
        <v>1</v>
      </c>
      <c r="O472" s="36">
        <v>0</v>
      </c>
      <c r="P472" s="36">
        <v>0</v>
      </c>
      <c r="Q472" s="36">
        <v>0</v>
      </c>
      <c r="R472" s="36">
        <v>0</v>
      </c>
      <c r="S472" s="36">
        <v>0</v>
      </c>
      <c r="T472" s="36">
        <v>0</v>
      </c>
      <c r="U472" s="36">
        <v>0</v>
      </c>
      <c r="V472" s="36">
        <v>0</v>
      </c>
      <c r="W472" s="36">
        <v>0</v>
      </c>
      <c r="X472" s="37">
        <f t="shared" si="7"/>
        <v>1</v>
      </c>
    </row>
    <row r="473" spans="1:24" ht="11.25">
      <c r="A473" s="12">
        <v>40883.561793981484</v>
      </c>
      <c r="B473" s="39" t="s">
        <v>258</v>
      </c>
      <c r="C473" s="39" t="s">
        <v>1439</v>
      </c>
      <c r="D473" s="36">
        <v>0</v>
      </c>
      <c r="E473" s="36">
        <v>0</v>
      </c>
      <c r="F473" s="36">
        <v>0</v>
      </c>
      <c r="G473" s="36">
        <v>0</v>
      </c>
      <c r="H473" s="36">
        <v>0</v>
      </c>
      <c r="I473" s="36">
        <v>0</v>
      </c>
      <c r="J473" s="36">
        <v>0</v>
      </c>
      <c r="K473" s="36">
        <v>0</v>
      </c>
      <c r="L473" s="36">
        <v>0</v>
      </c>
      <c r="M473" s="36">
        <v>0</v>
      </c>
      <c r="N473" s="36">
        <v>0</v>
      </c>
      <c r="O473" s="36">
        <v>0</v>
      </c>
      <c r="P473" s="36">
        <v>0</v>
      </c>
      <c r="Q473" s="36">
        <v>0</v>
      </c>
      <c r="R473" s="36">
        <v>0</v>
      </c>
      <c r="S473" s="36">
        <v>0</v>
      </c>
      <c r="T473" s="36">
        <v>0</v>
      </c>
      <c r="U473" s="36">
        <v>0</v>
      </c>
      <c r="V473" s="36">
        <v>0</v>
      </c>
      <c r="W473" s="36">
        <v>0</v>
      </c>
      <c r="X473" s="37">
        <f t="shared" si="7"/>
        <v>0</v>
      </c>
    </row>
    <row r="474" spans="1:24" ht="11.25">
      <c r="A474" s="12">
        <v>40884.58424768518</v>
      </c>
      <c r="B474" s="39" t="s">
        <v>259</v>
      </c>
      <c r="C474" s="39" t="s">
        <v>1439</v>
      </c>
      <c r="D474" s="36">
        <v>0</v>
      </c>
      <c r="E474" s="36">
        <v>0</v>
      </c>
      <c r="F474" s="36">
        <v>0</v>
      </c>
      <c r="G474" s="36">
        <v>0</v>
      </c>
      <c r="H474" s="36">
        <v>0</v>
      </c>
      <c r="I474" s="36">
        <v>0</v>
      </c>
      <c r="J474" s="36">
        <v>0</v>
      </c>
      <c r="K474" s="36">
        <v>0</v>
      </c>
      <c r="L474" s="36">
        <v>0</v>
      </c>
      <c r="M474" s="36">
        <v>0</v>
      </c>
      <c r="N474" s="36">
        <v>0</v>
      </c>
      <c r="O474" s="36">
        <v>0</v>
      </c>
      <c r="P474" s="36">
        <v>0</v>
      </c>
      <c r="Q474" s="36">
        <v>0</v>
      </c>
      <c r="R474" s="36">
        <v>0</v>
      </c>
      <c r="S474" s="36">
        <v>0</v>
      </c>
      <c r="T474" s="36">
        <v>0</v>
      </c>
      <c r="U474" s="36">
        <v>0</v>
      </c>
      <c r="V474" s="36">
        <v>0</v>
      </c>
      <c r="W474" s="36">
        <v>0</v>
      </c>
      <c r="X474" s="37">
        <f t="shared" si="7"/>
        <v>0</v>
      </c>
    </row>
    <row r="475" spans="1:24" ht="11.25">
      <c r="A475" s="12">
        <v>40884.54076388889</v>
      </c>
      <c r="B475" s="39" t="s">
        <v>260</v>
      </c>
      <c r="C475" s="39" t="s">
        <v>1439</v>
      </c>
      <c r="D475" s="36">
        <v>0</v>
      </c>
      <c r="E475" s="36">
        <v>0</v>
      </c>
      <c r="F475" s="36">
        <v>0</v>
      </c>
      <c r="G475" s="36">
        <v>0</v>
      </c>
      <c r="H475" s="36">
        <v>0</v>
      </c>
      <c r="I475" s="36">
        <v>0</v>
      </c>
      <c r="J475" s="36">
        <v>0</v>
      </c>
      <c r="K475" s="36">
        <v>0</v>
      </c>
      <c r="L475" s="36">
        <v>0</v>
      </c>
      <c r="M475" s="36">
        <v>0</v>
      </c>
      <c r="N475" s="36">
        <v>0</v>
      </c>
      <c r="O475" s="36">
        <v>0</v>
      </c>
      <c r="P475" s="36">
        <v>0</v>
      </c>
      <c r="Q475" s="36">
        <v>0</v>
      </c>
      <c r="R475" s="36">
        <v>0</v>
      </c>
      <c r="S475" s="36">
        <v>0</v>
      </c>
      <c r="T475" s="36">
        <v>0</v>
      </c>
      <c r="U475" s="36">
        <v>0</v>
      </c>
      <c r="V475" s="36">
        <v>0</v>
      </c>
      <c r="W475" s="36">
        <v>0</v>
      </c>
      <c r="X475" s="37">
        <f t="shared" si="7"/>
        <v>0</v>
      </c>
    </row>
    <row r="476" spans="1:24" ht="11.25">
      <c r="A476" s="12">
        <v>40884.6503125</v>
      </c>
      <c r="B476" s="39" t="s">
        <v>261</v>
      </c>
      <c r="C476" s="39" t="s">
        <v>1439</v>
      </c>
      <c r="D476" s="36">
        <v>0</v>
      </c>
      <c r="E476" s="36">
        <v>0</v>
      </c>
      <c r="F476" s="36">
        <v>0</v>
      </c>
      <c r="G476" s="36">
        <v>0</v>
      </c>
      <c r="H476" s="36">
        <v>0</v>
      </c>
      <c r="I476" s="36">
        <v>0</v>
      </c>
      <c r="J476" s="36">
        <v>0</v>
      </c>
      <c r="K476" s="36">
        <v>0</v>
      </c>
      <c r="L476" s="36">
        <v>0</v>
      </c>
      <c r="M476" s="36">
        <v>0</v>
      </c>
      <c r="N476" s="36">
        <v>1</v>
      </c>
      <c r="O476" s="36">
        <v>0</v>
      </c>
      <c r="P476" s="36">
        <v>0</v>
      </c>
      <c r="Q476" s="36">
        <v>0</v>
      </c>
      <c r="R476" s="36">
        <v>0</v>
      </c>
      <c r="S476" s="36">
        <v>0</v>
      </c>
      <c r="T476" s="36">
        <v>0</v>
      </c>
      <c r="U476" s="36">
        <v>0</v>
      </c>
      <c r="V476" s="36">
        <v>0</v>
      </c>
      <c r="W476" s="36">
        <v>0</v>
      </c>
      <c r="X476" s="37">
        <f t="shared" si="7"/>
        <v>1</v>
      </c>
    </row>
    <row r="477" spans="1:24" ht="11.25">
      <c r="A477" s="12">
        <v>40883.32146990741</v>
      </c>
      <c r="B477" s="39" t="s">
        <v>262</v>
      </c>
      <c r="C477" s="39" t="s">
        <v>1439</v>
      </c>
      <c r="D477" s="36">
        <v>0</v>
      </c>
      <c r="E477" s="36">
        <v>0</v>
      </c>
      <c r="F477" s="36">
        <v>0</v>
      </c>
      <c r="G477" s="36">
        <v>0</v>
      </c>
      <c r="H477" s="36">
        <v>0</v>
      </c>
      <c r="I477" s="36">
        <v>0</v>
      </c>
      <c r="J477" s="36">
        <v>0</v>
      </c>
      <c r="K477" s="36">
        <v>0</v>
      </c>
      <c r="L477" s="36">
        <v>0</v>
      </c>
      <c r="M477" s="36">
        <v>0</v>
      </c>
      <c r="N477" s="36">
        <v>0</v>
      </c>
      <c r="O477" s="36">
        <v>0</v>
      </c>
      <c r="P477" s="36">
        <v>0</v>
      </c>
      <c r="Q477" s="36">
        <v>0</v>
      </c>
      <c r="R477" s="36">
        <v>0</v>
      </c>
      <c r="S477" s="36">
        <v>0</v>
      </c>
      <c r="T477" s="36">
        <v>1</v>
      </c>
      <c r="U477" s="36">
        <v>0</v>
      </c>
      <c r="V477" s="36">
        <v>0</v>
      </c>
      <c r="W477" s="36">
        <v>0</v>
      </c>
      <c r="X477" s="37">
        <f t="shared" si="7"/>
        <v>1</v>
      </c>
    </row>
    <row r="478" spans="1:24" ht="11.25">
      <c r="A478" s="12">
        <v>40884.53939814815</v>
      </c>
      <c r="B478" s="58" t="s">
        <v>263</v>
      </c>
      <c r="C478" s="39" t="s">
        <v>1439</v>
      </c>
      <c r="D478" s="36">
        <v>0</v>
      </c>
      <c r="E478" s="36">
        <v>0</v>
      </c>
      <c r="F478" s="36">
        <v>0</v>
      </c>
      <c r="G478" s="36">
        <v>0</v>
      </c>
      <c r="H478" s="36">
        <v>0</v>
      </c>
      <c r="I478" s="36">
        <v>0</v>
      </c>
      <c r="J478" s="36">
        <v>0</v>
      </c>
      <c r="K478" s="36">
        <v>0</v>
      </c>
      <c r="L478" s="36">
        <v>0</v>
      </c>
      <c r="M478" s="36">
        <v>0</v>
      </c>
      <c r="N478" s="36">
        <v>0</v>
      </c>
      <c r="O478" s="36">
        <v>0</v>
      </c>
      <c r="P478" s="36">
        <v>0</v>
      </c>
      <c r="Q478" s="36">
        <v>0</v>
      </c>
      <c r="R478" s="36">
        <v>0</v>
      </c>
      <c r="S478" s="36">
        <v>0</v>
      </c>
      <c r="T478" s="36">
        <v>0</v>
      </c>
      <c r="U478" s="36">
        <v>0</v>
      </c>
      <c r="V478" s="36">
        <v>0</v>
      </c>
      <c r="W478" s="36">
        <v>0</v>
      </c>
      <c r="X478" s="37">
        <f t="shared" si="7"/>
        <v>0</v>
      </c>
    </row>
    <row r="479" spans="1:24" ht="11.25">
      <c r="A479" s="12">
        <v>40882.399884259255</v>
      </c>
      <c r="B479" s="39" t="s">
        <v>264</v>
      </c>
      <c r="C479" s="39" t="s">
        <v>1400</v>
      </c>
      <c r="D479" s="36">
        <v>0</v>
      </c>
      <c r="E479" s="36">
        <v>0</v>
      </c>
      <c r="F479" s="36">
        <v>0</v>
      </c>
      <c r="G479" s="36">
        <v>0</v>
      </c>
      <c r="H479" s="36">
        <v>0</v>
      </c>
      <c r="I479" s="36">
        <v>0</v>
      </c>
      <c r="J479" s="36">
        <v>0</v>
      </c>
      <c r="K479" s="36">
        <v>0</v>
      </c>
      <c r="L479" s="36">
        <v>0</v>
      </c>
      <c r="M479" s="36">
        <v>0</v>
      </c>
      <c r="N479" s="36">
        <v>0</v>
      </c>
      <c r="O479" s="36">
        <v>0</v>
      </c>
      <c r="P479" s="36">
        <v>0</v>
      </c>
      <c r="Q479" s="36">
        <v>0</v>
      </c>
      <c r="R479" s="36">
        <v>0</v>
      </c>
      <c r="S479" s="36">
        <v>0</v>
      </c>
      <c r="T479" s="36">
        <v>0</v>
      </c>
      <c r="U479" s="36">
        <v>0</v>
      </c>
      <c r="V479" s="36">
        <v>0</v>
      </c>
      <c r="W479" s="36">
        <v>0</v>
      </c>
      <c r="X479" s="37">
        <f t="shared" si="7"/>
        <v>0</v>
      </c>
    </row>
    <row r="480" spans="1:26" ht="11.25">
      <c r="A480" s="15">
        <v>40889.52333333333</v>
      </c>
      <c r="B480" s="68" t="s">
        <v>264</v>
      </c>
      <c r="C480" s="68" t="s">
        <v>1400</v>
      </c>
      <c r="D480" s="69">
        <v>0</v>
      </c>
      <c r="E480" s="69">
        <v>0</v>
      </c>
      <c r="F480" s="69">
        <v>0</v>
      </c>
      <c r="G480" s="69">
        <v>0</v>
      </c>
      <c r="H480" s="69">
        <v>0</v>
      </c>
      <c r="I480" s="69">
        <v>0</v>
      </c>
      <c r="J480" s="69">
        <v>0</v>
      </c>
      <c r="K480" s="69">
        <v>0</v>
      </c>
      <c r="L480" s="69">
        <v>0</v>
      </c>
      <c r="M480" s="69">
        <v>0</v>
      </c>
      <c r="N480" s="69">
        <v>0</v>
      </c>
      <c r="O480" s="69">
        <v>0</v>
      </c>
      <c r="P480" s="69">
        <v>0</v>
      </c>
      <c r="Q480" s="69">
        <v>0</v>
      </c>
      <c r="R480" s="69">
        <v>0</v>
      </c>
      <c r="S480" s="69">
        <v>0</v>
      </c>
      <c r="T480" s="69">
        <v>0</v>
      </c>
      <c r="U480" s="69">
        <v>0</v>
      </c>
      <c r="V480" s="69">
        <v>0</v>
      </c>
      <c r="W480" s="69">
        <v>0</v>
      </c>
      <c r="X480" s="70">
        <f t="shared" si="7"/>
        <v>0</v>
      </c>
      <c r="Y480" s="52"/>
      <c r="Z480" s="52"/>
    </row>
    <row r="481" spans="1:24" ht="11.25">
      <c r="A481" s="12">
        <v>40883.60650462963</v>
      </c>
      <c r="B481" s="39" t="s">
        <v>265</v>
      </c>
      <c r="C481" s="39" t="s">
        <v>1400</v>
      </c>
      <c r="D481" s="36">
        <v>0</v>
      </c>
      <c r="E481" s="36">
        <v>0</v>
      </c>
      <c r="F481" s="36">
        <v>0</v>
      </c>
      <c r="G481" s="36">
        <v>0</v>
      </c>
      <c r="H481" s="36">
        <v>0</v>
      </c>
      <c r="I481" s="36">
        <v>0</v>
      </c>
      <c r="J481" s="36">
        <v>0</v>
      </c>
      <c r="K481" s="36">
        <v>0</v>
      </c>
      <c r="L481" s="36">
        <v>0</v>
      </c>
      <c r="M481" s="36">
        <v>0</v>
      </c>
      <c r="N481" s="36">
        <v>0</v>
      </c>
      <c r="O481" s="36">
        <v>0</v>
      </c>
      <c r="P481" s="36">
        <v>0</v>
      </c>
      <c r="Q481" s="36">
        <v>0</v>
      </c>
      <c r="R481" s="36">
        <v>0</v>
      </c>
      <c r="S481" s="36">
        <v>0</v>
      </c>
      <c r="T481" s="36">
        <v>0</v>
      </c>
      <c r="U481" s="36">
        <v>0</v>
      </c>
      <c r="V481" s="36">
        <v>0</v>
      </c>
      <c r="W481" s="36">
        <v>0</v>
      </c>
      <c r="X481" s="37">
        <f t="shared" si="7"/>
        <v>0</v>
      </c>
    </row>
    <row r="482" spans="1:24" ht="11.25">
      <c r="A482" s="12">
        <v>40883.66548611111</v>
      </c>
      <c r="B482" s="60" t="s">
        <v>265</v>
      </c>
      <c r="C482" s="39" t="s">
        <v>1400</v>
      </c>
      <c r="D482" s="36">
        <v>0</v>
      </c>
      <c r="E482" s="36">
        <v>0</v>
      </c>
      <c r="F482" s="36">
        <v>0</v>
      </c>
      <c r="G482" s="36">
        <v>0</v>
      </c>
      <c r="H482" s="36">
        <v>0</v>
      </c>
      <c r="I482" s="36">
        <v>0</v>
      </c>
      <c r="J482" s="36">
        <v>0</v>
      </c>
      <c r="K482" s="36">
        <v>0</v>
      </c>
      <c r="L482" s="36">
        <v>0</v>
      </c>
      <c r="M482" s="36">
        <v>0</v>
      </c>
      <c r="N482" s="36">
        <v>1</v>
      </c>
      <c r="O482" s="36">
        <v>0</v>
      </c>
      <c r="P482" s="36">
        <v>0</v>
      </c>
      <c r="Q482" s="36">
        <v>0</v>
      </c>
      <c r="R482" s="36">
        <v>0</v>
      </c>
      <c r="S482" s="36">
        <v>0</v>
      </c>
      <c r="T482" s="36">
        <v>0</v>
      </c>
      <c r="U482" s="36">
        <v>0</v>
      </c>
      <c r="V482" s="36">
        <v>0</v>
      </c>
      <c r="W482" s="36">
        <v>0</v>
      </c>
      <c r="X482" s="37">
        <f t="shared" si="7"/>
        <v>1</v>
      </c>
    </row>
    <row r="483" spans="1:24" ht="11.25">
      <c r="A483" s="12">
        <v>40885.36350694444</v>
      </c>
      <c r="B483" s="66" t="s">
        <v>1130</v>
      </c>
      <c r="C483" s="39" t="s">
        <v>1439</v>
      </c>
      <c r="D483" s="36">
        <v>1</v>
      </c>
      <c r="E483" s="36">
        <v>0</v>
      </c>
      <c r="F483" s="36">
        <v>0</v>
      </c>
      <c r="G483" s="36">
        <v>0</v>
      </c>
      <c r="H483" s="36">
        <v>0</v>
      </c>
      <c r="I483" s="36">
        <v>0</v>
      </c>
      <c r="J483" s="36">
        <v>0</v>
      </c>
      <c r="K483" s="36">
        <v>0</v>
      </c>
      <c r="L483" s="36">
        <v>0</v>
      </c>
      <c r="M483" s="36">
        <v>0</v>
      </c>
      <c r="N483" s="36">
        <v>1</v>
      </c>
      <c r="O483" s="36">
        <v>0</v>
      </c>
      <c r="P483" s="36">
        <v>0</v>
      </c>
      <c r="Q483" s="36">
        <v>0</v>
      </c>
      <c r="R483" s="36">
        <v>0</v>
      </c>
      <c r="S483" s="36">
        <v>0</v>
      </c>
      <c r="T483" s="36">
        <v>0</v>
      </c>
      <c r="U483" s="36">
        <v>0</v>
      </c>
      <c r="V483" s="36">
        <v>0</v>
      </c>
      <c r="W483" s="36">
        <v>0</v>
      </c>
      <c r="X483" s="37">
        <f t="shared" si="7"/>
        <v>2</v>
      </c>
    </row>
    <row r="484" spans="1:24" ht="11.25">
      <c r="A484" s="12"/>
      <c r="B484" s="39" t="s">
        <v>267</v>
      </c>
      <c r="C484" s="39" t="s">
        <v>1421</v>
      </c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7">
        <f t="shared" si="7"/>
        <v>0</v>
      </c>
    </row>
    <row r="485" spans="1:24" ht="11.25">
      <c r="A485" s="12"/>
      <c r="B485" s="39" t="s">
        <v>268</v>
      </c>
      <c r="C485" s="39" t="s">
        <v>1421</v>
      </c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7">
        <f t="shared" si="7"/>
        <v>0</v>
      </c>
    </row>
    <row r="486" spans="1:24" ht="11.25">
      <c r="A486" s="12">
        <v>40883.48577546296</v>
      </c>
      <c r="B486" s="39" t="s">
        <v>269</v>
      </c>
      <c r="C486" s="39" t="s">
        <v>1439</v>
      </c>
      <c r="D486" s="36">
        <v>0</v>
      </c>
      <c r="E486" s="36">
        <v>0</v>
      </c>
      <c r="F486" s="36">
        <v>0</v>
      </c>
      <c r="G486" s="36">
        <v>0</v>
      </c>
      <c r="H486" s="36">
        <v>0</v>
      </c>
      <c r="I486" s="36">
        <v>0</v>
      </c>
      <c r="J486" s="36">
        <v>0</v>
      </c>
      <c r="K486" s="36">
        <v>0</v>
      </c>
      <c r="L486" s="36">
        <v>0</v>
      </c>
      <c r="M486" s="36">
        <v>0</v>
      </c>
      <c r="N486" s="36">
        <v>7</v>
      </c>
      <c r="O486" s="36">
        <v>0</v>
      </c>
      <c r="P486" s="36">
        <v>0</v>
      </c>
      <c r="Q486" s="36">
        <v>0</v>
      </c>
      <c r="R486" s="36">
        <v>0</v>
      </c>
      <c r="S486" s="36">
        <v>1</v>
      </c>
      <c r="T486" s="36">
        <v>0</v>
      </c>
      <c r="U486" s="36">
        <v>0</v>
      </c>
      <c r="V486" s="36">
        <v>0</v>
      </c>
      <c r="W486" s="36">
        <v>0</v>
      </c>
      <c r="X486" s="37">
        <f t="shared" si="7"/>
        <v>8</v>
      </c>
    </row>
    <row r="487" spans="1:24" ht="11.25">
      <c r="A487" s="12"/>
      <c r="B487" s="60" t="s">
        <v>269</v>
      </c>
      <c r="C487" s="39" t="s">
        <v>1439</v>
      </c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7">
        <f t="shared" si="7"/>
        <v>0</v>
      </c>
    </row>
    <row r="488" spans="1:24" ht="11.25">
      <c r="A488" s="12"/>
      <c r="B488" s="58" t="s">
        <v>270</v>
      </c>
      <c r="C488" s="39" t="s">
        <v>1421</v>
      </c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7">
        <f t="shared" si="7"/>
        <v>0</v>
      </c>
    </row>
    <row r="489" spans="1:24" ht="11.25">
      <c r="A489" s="12">
        <v>40882.47608796296</v>
      </c>
      <c r="B489" s="39" t="s">
        <v>271</v>
      </c>
      <c r="C489" s="39" t="s">
        <v>1421</v>
      </c>
      <c r="D489" s="36">
        <v>0</v>
      </c>
      <c r="E489" s="36">
        <v>0</v>
      </c>
      <c r="F489" s="36">
        <v>0</v>
      </c>
      <c r="G489" s="36">
        <v>0</v>
      </c>
      <c r="H489" s="36">
        <v>0</v>
      </c>
      <c r="I489" s="36">
        <v>0</v>
      </c>
      <c r="J489" s="36">
        <v>0</v>
      </c>
      <c r="K489" s="36">
        <v>0</v>
      </c>
      <c r="L489" s="36">
        <v>0</v>
      </c>
      <c r="M489" s="36">
        <v>0</v>
      </c>
      <c r="N489" s="36">
        <v>0</v>
      </c>
      <c r="O489" s="36">
        <v>0</v>
      </c>
      <c r="P489" s="36">
        <v>0</v>
      </c>
      <c r="Q489" s="36">
        <v>0</v>
      </c>
      <c r="R489" s="36">
        <v>0</v>
      </c>
      <c r="S489" s="36">
        <v>0</v>
      </c>
      <c r="T489" s="36">
        <v>0</v>
      </c>
      <c r="U489" s="36">
        <v>0</v>
      </c>
      <c r="V489" s="36">
        <v>0</v>
      </c>
      <c r="W489" s="36">
        <v>0</v>
      </c>
      <c r="X489" s="37">
        <f t="shared" si="7"/>
        <v>0</v>
      </c>
    </row>
    <row r="490" spans="1:24" ht="11.25">
      <c r="A490" s="12">
        <v>40884.53796296296</v>
      </c>
      <c r="B490" s="39" t="s">
        <v>272</v>
      </c>
      <c r="C490" s="39" t="s">
        <v>1395</v>
      </c>
      <c r="D490" s="36">
        <v>0</v>
      </c>
      <c r="E490" s="36">
        <v>0</v>
      </c>
      <c r="F490" s="36">
        <v>0</v>
      </c>
      <c r="G490" s="36">
        <v>0</v>
      </c>
      <c r="H490" s="36">
        <v>0</v>
      </c>
      <c r="I490" s="36">
        <v>0</v>
      </c>
      <c r="J490" s="36">
        <v>0</v>
      </c>
      <c r="K490" s="36">
        <v>0</v>
      </c>
      <c r="L490" s="36">
        <v>0</v>
      </c>
      <c r="M490" s="36">
        <v>0</v>
      </c>
      <c r="N490" s="36">
        <v>0</v>
      </c>
      <c r="O490" s="36">
        <v>0</v>
      </c>
      <c r="P490" s="36">
        <v>0</v>
      </c>
      <c r="Q490" s="36">
        <v>0</v>
      </c>
      <c r="R490" s="36">
        <v>0</v>
      </c>
      <c r="S490" s="36">
        <v>0</v>
      </c>
      <c r="T490" s="36">
        <v>0</v>
      </c>
      <c r="U490" s="36">
        <v>0</v>
      </c>
      <c r="V490" s="36">
        <v>0</v>
      </c>
      <c r="W490" s="36">
        <v>0</v>
      </c>
      <c r="X490" s="37">
        <f t="shared" si="7"/>
        <v>0</v>
      </c>
    </row>
    <row r="491" spans="1:24" ht="22.5">
      <c r="A491" s="12"/>
      <c r="B491" s="39" t="s">
        <v>273</v>
      </c>
      <c r="C491" s="39" t="s">
        <v>1388</v>
      </c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7">
        <f t="shared" si="7"/>
        <v>0</v>
      </c>
    </row>
    <row r="492" spans="1:24" ht="22.5">
      <c r="A492" s="12"/>
      <c r="B492" s="58" t="s">
        <v>274</v>
      </c>
      <c r="C492" s="39" t="s">
        <v>1388</v>
      </c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7">
        <f t="shared" si="7"/>
        <v>0</v>
      </c>
    </row>
    <row r="493" spans="1:24" ht="22.5">
      <c r="A493" s="12">
        <v>40889.50162037037</v>
      </c>
      <c r="B493" s="58" t="s">
        <v>274</v>
      </c>
      <c r="C493" s="39" t="s">
        <v>1388</v>
      </c>
      <c r="D493" s="36">
        <v>0</v>
      </c>
      <c r="E493" s="36">
        <v>0</v>
      </c>
      <c r="F493" s="36">
        <v>0</v>
      </c>
      <c r="G493" s="36">
        <v>0</v>
      </c>
      <c r="H493" s="36">
        <v>0</v>
      </c>
      <c r="I493" s="36">
        <v>0</v>
      </c>
      <c r="J493" s="36">
        <v>0</v>
      </c>
      <c r="K493" s="36">
        <v>0</v>
      </c>
      <c r="L493" s="36">
        <v>0</v>
      </c>
      <c r="M493" s="36">
        <v>0</v>
      </c>
      <c r="N493" s="36">
        <v>0</v>
      </c>
      <c r="O493" s="36">
        <v>0</v>
      </c>
      <c r="P493" s="36">
        <v>0</v>
      </c>
      <c r="Q493" s="36">
        <v>0</v>
      </c>
      <c r="R493" s="36">
        <v>0</v>
      </c>
      <c r="S493" s="36">
        <v>0</v>
      </c>
      <c r="T493" s="36">
        <v>0</v>
      </c>
      <c r="U493" s="36">
        <v>0</v>
      </c>
      <c r="V493" s="36">
        <v>0</v>
      </c>
      <c r="W493" s="36">
        <v>0</v>
      </c>
      <c r="X493" s="37">
        <f t="shared" si="7"/>
        <v>0</v>
      </c>
    </row>
    <row r="494" spans="1:24" ht="22.5">
      <c r="A494" s="12"/>
      <c r="B494" s="39" t="s">
        <v>275</v>
      </c>
      <c r="C494" s="39" t="s">
        <v>1388</v>
      </c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7">
        <f t="shared" si="7"/>
        <v>0</v>
      </c>
    </row>
    <row r="495" spans="1:24" ht="22.5">
      <c r="A495" s="12"/>
      <c r="B495" s="58" t="s">
        <v>276</v>
      </c>
      <c r="C495" s="39" t="s">
        <v>1388</v>
      </c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7">
        <f t="shared" si="7"/>
        <v>0</v>
      </c>
    </row>
    <row r="496" spans="1:24" ht="22.5">
      <c r="A496" s="12"/>
      <c r="B496" s="39" t="s">
        <v>277</v>
      </c>
      <c r="C496" s="39" t="s">
        <v>1388</v>
      </c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7">
        <f t="shared" si="7"/>
        <v>0</v>
      </c>
    </row>
    <row r="497" spans="1:24" ht="22.5">
      <c r="A497" s="12">
        <v>40882.41071759259</v>
      </c>
      <c r="B497" s="58" t="s">
        <v>278</v>
      </c>
      <c r="C497" s="39" t="s">
        <v>1388</v>
      </c>
      <c r="D497" s="36">
        <v>0</v>
      </c>
      <c r="E497" s="36">
        <v>0</v>
      </c>
      <c r="F497" s="36">
        <v>0</v>
      </c>
      <c r="G497" s="36">
        <v>0</v>
      </c>
      <c r="H497" s="36">
        <v>0</v>
      </c>
      <c r="I497" s="36">
        <v>0</v>
      </c>
      <c r="J497" s="36">
        <v>0</v>
      </c>
      <c r="K497" s="36">
        <v>0</v>
      </c>
      <c r="L497" s="36">
        <v>0</v>
      </c>
      <c r="M497" s="36">
        <v>0</v>
      </c>
      <c r="N497" s="36">
        <v>0</v>
      </c>
      <c r="O497" s="36">
        <v>0</v>
      </c>
      <c r="P497" s="36">
        <v>0</v>
      </c>
      <c r="Q497" s="36">
        <v>0</v>
      </c>
      <c r="R497" s="36">
        <v>0</v>
      </c>
      <c r="S497" s="36">
        <v>0</v>
      </c>
      <c r="T497" s="36">
        <v>0</v>
      </c>
      <c r="U497" s="36">
        <v>0</v>
      </c>
      <c r="V497" s="36">
        <v>0</v>
      </c>
      <c r="W497" s="36">
        <v>0</v>
      </c>
      <c r="X497" s="37">
        <f t="shared" si="7"/>
        <v>0</v>
      </c>
    </row>
    <row r="498" spans="1:24" ht="22.5">
      <c r="A498" s="12"/>
      <c r="B498" s="58" t="s">
        <v>279</v>
      </c>
      <c r="C498" s="39" t="s">
        <v>1388</v>
      </c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7">
        <f t="shared" si="7"/>
        <v>0</v>
      </c>
    </row>
    <row r="499" spans="1:24" ht="22.5">
      <c r="A499" s="12"/>
      <c r="B499" s="60" t="s">
        <v>1308</v>
      </c>
      <c r="C499" s="39" t="s">
        <v>1388</v>
      </c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7">
        <f t="shared" si="7"/>
        <v>0</v>
      </c>
    </row>
    <row r="500" spans="1:24" ht="22.5">
      <c r="A500" s="12">
        <v>40883.559120370366</v>
      </c>
      <c r="B500" s="39" t="s">
        <v>280</v>
      </c>
      <c r="C500" s="39" t="s">
        <v>1388</v>
      </c>
      <c r="D500" s="36">
        <v>0</v>
      </c>
      <c r="E500" s="36">
        <v>0</v>
      </c>
      <c r="F500" s="36">
        <v>0</v>
      </c>
      <c r="G500" s="36">
        <v>0</v>
      </c>
      <c r="H500" s="36">
        <v>1</v>
      </c>
      <c r="I500" s="36">
        <v>0</v>
      </c>
      <c r="J500" s="36">
        <v>0</v>
      </c>
      <c r="K500" s="36">
        <v>0</v>
      </c>
      <c r="L500" s="36">
        <v>0</v>
      </c>
      <c r="M500" s="36">
        <v>0</v>
      </c>
      <c r="N500" s="36">
        <v>0</v>
      </c>
      <c r="O500" s="36">
        <v>0</v>
      </c>
      <c r="P500" s="36">
        <v>0</v>
      </c>
      <c r="Q500" s="36">
        <v>0</v>
      </c>
      <c r="R500" s="36">
        <v>1</v>
      </c>
      <c r="S500" s="36">
        <v>0</v>
      </c>
      <c r="T500" s="36">
        <v>0</v>
      </c>
      <c r="U500" s="36">
        <v>0</v>
      </c>
      <c r="V500" s="36">
        <v>0</v>
      </c>
      <c r="W500" s="36">
        <v>0</v>
      </c>
      <c r="X500" s="37">
        <f t="shared" si="7"/>
        <v>2</v>
      </c>
    </row>
    <row r="501" spans="1:24" ht="22.5">
      <c r="A501" s="12">
        <v>40879.59545138889</v>
      </c>
      <c r="B501" s="39" t="s">
        <v>281</v>
      </c>
      <c r="C501" s="39" t="s">
        <v>1388</v>
      </c>
      <c r="D501" s="36">
        <v>0</v>
      </c>
      <c r="E501" s="36">
        <v>0</v>
      </c>
      <c r="F501" s="36">
        <v>0</v>
      </c>
      <c r="G501" s="36">
        <v>0</v>
      </c>
      <c r="H501" s="36">
        <v>0</v>
      </c>
      <c r="I501" s="36">
        <v>0</v>
      </c>
      <c r="J501" s="36">
        <v>0</v>
      </c>
      <c r="K501" s="36">
        <v>0</v>
      </c>
      <c r="L501" s="36">
        <v>0</v>
      </c>
      <c r="M501" s="36">
        <v>0</v>
      </c>
      <c r="N501" s="36">
        <v>0</v>
      </c>
      <c r="O501" s="36">
        <v>0</v>
      </c>
      <c r="P501" s="36">
        <v>0</v>
      </c>
      <c r="Q501" s="36">
        <v>0</v>
      </c>
      <c r="R501" s="36">
        <v>0</v>
      </c>
      <c r="S501" s="36">
        <v>0</v>
      </c>
      <c r="T501" s="36">
        <v>0</v>
      </c>
      <c r="U501" s="36">
        <v>0</v>
      </c>
      <c r="V501" s="36">
        <v>0</v>
      </c>
      <c r="W501" s="36">
        <v>0</v>
      </c>
      <c r="X501" s="37">
        <f t="shared" si="7"/>
        <v>0</v>
      </c>
    </row>
    <row r="502" spans="1:24" ht="22.5">
      <c r="A502" s="12"/>
      <c r="B502" s="58" t="s">
        <v>282</v>
      </c>
      <c r="C502" s="39" t="s">
        <v>1388</v>
      </c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7">
        <f t="shared" si="7"/>
        <v>0</v>
      </c>
    </row>
    <row r="503" spans="1:24" ht="22.5">
      <c r="A503" s="12"/>
      <c r="B503" s="60" t="s">
        <v>283</v>
      </c>
      <c r="C503" s="39" t="s">
        <v>1388</v>
      </c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7">
        <f t="shared" si="7"/>
        <v>0</v>
      </c>
    </row>
    <row r="504" spans="1:24" ht="22.5">
      <c r="A504" s="12">
        <v>40884.95925925926</v>
      </c>
      <c r="B504" s="58" t="s">
        <v>283</v>
      </c>
      <c r="C504" s="39" t="s">
        <v>1388</v>
      </c>
      <c r="D504" s="36">
        <v>0</v>
      </c>
      <c r="E504" s="36">
        <v>0</v>
      </c>
      <c r="F504" s="36">
        <v>0</v>
      </c>
      <c r="G504" s="36">
        <v>0</v>
      </c>
      <c r="H504" s="36">
        <v>0</v>
      </c>
      <c r="I504" s="36">
        <v>0</v>
      </c>
      <c r="J504" s="36">
        <v>0</v>
      </c>
      <c r="K504" s="36">
        <v>0</v>
      </c>
      <c r="L504" s="36">
        <v>0</v>
      </c>
      <c r="M504" s="36">
        <v>0</v>
      </c>
      <c r="N504" s="36">
        <v>0</v>
      </c>
      <c r="O504" s="36">
        <v>0</v>
      </c>
      <c r="P504" s="36">
        <v>0</v>
      </c>
      <c r="Q504" s="36">
        <v>0</v>
      </c>
      <c r="R504" s="36">
        <v>0</v>
      </c>
      <c r="S504" s="36">
        <v>0</v>
      </c>
      <c r="T504" s="36">
        <v>0</v>
      </c>
      <c r="U504" s="36">
        <v>0</v>
      </c>
      <c r="V504" s="36">
        <v>0</v>
      </c>
      <c r="W504" s="36">
        <v>0</v>
      </c>
      <c r="X504" s="37">
        <f t="shared" si="7"/>
        <v>0</v>
      </c>
    </row>
    <row r="505" spans="1:24" ht="22.5">
      <c r="A505" s="12"/>
      <c r="B505" s="60" t="s">
        <v>1310</v>
      </c>
      <c r="C505" s="39" t="s">
        <v>1388</v>
      </c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7">
        <f t="shared" si="7"/>
        <v>0</v>
      </c>
    </row>
    <row r="506" spans="1:24" ht="22.5">
      <c r="A506" s="12"/>
      <c r="B506" s="60" t="s">
        <v>1306</v>
      </c>
      <c r="C506" s="39" t="s">
        <v>1388</v>
      </c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7">
        <f t="shared" si="7"/>
        <v>0</v>
      </c>
    </row>
    <row r="507" spans="1:24" ht="22.5">
      <c r="A507" s="12"/>
      <c r="B507" s="60" t="s">
        <v>1307</v>
      </c>
      <c r="C507" s="39" t="s">
        <v>1388</v>
      </c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7">
        <f t="shared" si="7"/>
        <v>0</v>
      </c>
    </row>
    <row r="508" spans="1:24" ht="22.5">
      <c r="A508" s="12">
        <v>40882.42334490741</v>
      </c>
      <c r="B508" s="39" t="s">
        <v>284</v>
      </c>
      <c r="C508" s="39" t="s">
        <v>1388</v>
      </c>
      <c r="D508" s="36">
        <v>0</v>
      </c>
      <c r="E508" s="36">
        <v>0</v>
      </c>
      <c r="F508" s="36">
        <v>0</v>
      </c>
      <c r="G508" s="36">
        <v>0</v>
      </c>
      <c r="H508" s="36">
        <v>0</v>
      </c>
      <c r="I508" s="36">
        <v>0</v>
      </c>
      <c r="J508" s="36">
        <v>0</v>
      </c>
      <c r="K508" s="36">
        <v>0</v>
      </c>
      <c r="L508" s="36">
        <v>0</v>
      </c>
      <c r="M508" s="36">
        <v>0</v>
      </c>
      <c r="N508" s="36">
        <v>0</v>
      </c>
      <c r="O508" s="36">
        <v>0</v>
      </c>
      <c r="P508" s="36">
        <v>0</v>
      </c>
      <c r="Q508" s="36">
        <v>0</v>
      </c>
      <c r="R508" s="36">
        <v>0</v>
      </c>
      <c r="S508" s="36">
        <v>0</v>
      </c>
      <c r="T508" s="36">
        <v>0</v>
      </c>
      <c r="U508" s="36">
        <v>0</v>
      </c>
      <c r="V508" s="36">
        <v>0</v>
      </c>
      <c r="W508" s="36">
        <v>0</v>
      </c>
      <c r="X508" s="37">
        <f t="shared" si="7"/>
        <v>0</v>
      </c>
    </row>
    <row r="509" spans="1:24" ht="22.5">
      <c r="A509" s="12">
        <v>40882.46292824074</v>
      </c>
      <c r="B509" s="39" t="s">
        <v>285</v>
      </c>
      <c r="C509" s="39" t="s">
        <v>1388</v>
      </c>
      <c r="D509" s="36">
        <v>0</v>
      </c>
      <c r="E509" s="36">
        <v>0</v>
      </c>
      <c r="F509" s="36">
        <v>0</v>
      </c>
      <c r="G509" s="36">
        <v>0</v>
      </c>
      <c r="H509" s="36">
        <v>0</v>
      </c>
      <c r="I509" s="36">
        <v>0</v>
      </c>
      <c r="J509" s="36">
        <v>0</v>
      </c>
      <c r="K509" s="36">
        <v>0</v>
      </c>
      <c r="L509" s="36">
        <v>0</v>
      </c>
      <c r="M509" s="36">
        <v>0</v>
      </c>
      <c r="N509" s="36">
        <v>0</v>
      </c>
      <c r="O509" s="36">
        <v>0</v>
      </c>
      <c r="P509" s="36">
        <v>0</v>
      </c>
      <c r="Q509" s="36">
        <v>0</v>
      </c>
      <c r="R509" s="36">
        <v>0</v>
      </c>
      <c r="S509" s="36">
        <v>0</v>
      </c>
      <c r="T509" s="36">
        <v>0</v>
      </c>
      <c r="U509" s="36">
        <v>0</v>
      </c>
      <c r="V509" s="36">
        <v>0</v>
      </c>
      <c r="W509" s="36">
        <v>0</v>
      </c>
      <c r="X509" s="37">
        <f t="shared" si="7"/>
        <v>0</v>
      </c>
    </row>
    <row r="510" spans="1:24" ht="22.5">
      <c r="A510" s="12"/>
      <c r="B510" s="60" t="s">
        <v>1309</v>
      </c>
      <c r="C510" s="39" t="s">
        <v>1388</v>
      </c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7">
        <f t="shared" si="7"/>
        <v>0</v>
      </c>
    </row>
    <row r="511" spans="1:24" ht="22.5">
      <c r="A511" s="12">
        <v>40882.31737268518</v>
      </c>
      <c r="B511" s="39" t="s">
        <v>286</v>
      </c>
      <c r="C511" s="39" t="s">
        <v>1388</v>
      </c>
      <c r="D511" s="36">
        <v>0</v>
      </c>
      <c r="E511" s="36">
        <v>0</v>
      </c>
      <c r="F511" s="36">
        <v>0</v>
      </c>
      <c r="G511" s="36">
        <v>0</v>
      </c>
      <c r="H511" s="36">
        <v>0</v>
      </c>
      <c r="I511" s="36">
        <v>0</v>
      </c>
      <c r="J511" s="36">
        <v>0</v>
      </c>
      <c r="K511" s="36">
        <v>0</v>
      </c>
      <c r="L511" s="36">
        <v>0</v>
      </c>
      <c r="M511" s="36">
        <v>0</v>
      </c>
      <c r="N511" s="36">
        <v>0</v>
      </c>
      <c r="O511" s="36">
        <v>0</v>
      </c>
      <c r="P511" s="36">
        <v>0</v>
      </c>
      <c r="Q511" s="36">
        <v>0</v>
      </c>
      <c r="R511" s="36">
        <v>0</v>
      </c>
      <c r="S511" s="36">
        <v>0</v>
      </c>
      <c r="T511" s="36">
        <v>0</v>
      </c>
      <c r="U511" s="36">
        <v>0</v>
      </c>
      <c r="V511" s="36">
        <v>0</v>
      </c>
      <c r="W511" s="36">
        <v>0</v>
      </c>
      <c r="X511" s="37">
        <f t="shared" si="7"/>
        <v>0</v>
      </c>
    </row>
    <row r="512" spans="1:24" ht="22.5">
      <c r="A512" s="12"/>
      <c r="B512" s="58" t="s">
        <v>287</v>
      </c>
      <c r="C512" s="39" t="s">
        <v>1388</v>
      </c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7">
        <f t="shared" si="7"/>
        <v>0</v>
      </c>
    </row>
    <row r="513" spans="1:24" ht="22.5">
      <c r="A513" s="12"/>
      <c r="B513" s="60" t="s">
        <v>1311</v>
      </c>
      <c r="C513" s="39" t="s">
        <v>1388</v>
      </c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7">
        <f t="shared" si="7"/>
        <v>0</v>
      </c>
    </row>
    <row r="514" spans="1:24" ht="22.5">
      <c r="A514" s="12">
        <v>40882.44472222222</v>
      </c>
      <c r="B514" s="39" t="s">
        <v>288</v>
      </c>
      <c r="C514" s="39" t="s">
        <v>1388</v>
      </c>
      <c r="D514" s="36">
        <v>0</v>
      </c>
      <c r="E514" s="36">
        <v>0</v>
      </c>
      <c r="F514" s="36">
        <v>0</v>
      </c>
      <c r="G514" s="36">
        <v>0</v>
      </c>
      <c r="H514" s="36">
        <v>0</v>
      </c>
      <c r="I514" s="36">
        <v>0</v>
      </c>
      <c r="J514" s="36">
        <v>0</v>
      </c>
      <c r="K514" s="36">
        <v>0</v>
      </c>
      <c r="L514" s="36">
        <v>0</v>
      </c>
      <c r="M514" s="36">
        <v>0</v>
      </c>
      <c r="N514" s="36">
        <v>0</v>
      </c>
      <c r="O514" s="36">
        <v>0</v>
      </c>
      <c r="P514" s="36">
        <v>0</v>
      </c>
      <c r="Q514" s="36">
        <v>0</v>
      </c>
      <c r="R514" s="36">
        <v>0</v>
      </c>
      <c r="S514" s="36">
        <v>0</v>
      </c>
      <c r="T514" s="36">
        <v>0</v>
      </c>
      <c r="U514" s="36">
        <v>0</v>
      </c>
      <c r="V514" s="36">
        <v>0</v>
      </c>
      <c r="W514" s="36">
        <v>0</v>
      </c>
      <c r="X514" s="37">
        <f t="shared" si="7"/>
        <v>0</v>
      </c>
    </row>
    <row r="515" spans="1:24" ht="22.5">
      <c r="A515" s="12"/>
      <c r="B515" s="60" t="s">
        <v>1312</v>
      </c>
      <c r="C515" s="39" t="s">
        <v>1388</v>
      </c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7">
        <f aca="true" t="shared" si="8" ref="X515:X578">SUM(D515:W515)</f>
        <v>0</v>
      </c>
    </row>
    <row r="516" spans="1:24" ht="22.5">
      <c r="A516" s="12">
        <v>40882.59799768518</v>
      </c>
      <c r="B516" s="61" t="s">
        <v>289</v>
      </c>
      <c r="C516" s="39" t="s">
        <v>1388</v>
      </c>
      <c r="D516" s="36">
        <v>1</v>
      </c>
      <c r="E516" s="36">
        <v>0</v>
      </c>
      <c r="F516" s="36">
        <v>0</v>
      </c>
      <c r="G516" s="36">
        <v>0</v>
      </c>
      <c r="H516" s="36">
        <v>0</v>
      </c>
      <c r="I516" s="36">
        <v>0</v>
      </c>
      <c r="J516" s="36">
        <v>0</v>
      </c>
      <c r="K516" s="36">
        <v>0</v>
      </c>
      <c r="L516" s="36">
        <v>0</v>
      </c>
      <c r="M516" s="36">
        <v>0</v>
      </c>
      <c r="N516" s="36">
        <v>1</v>
      </c>
      <c r="O516" s="36">
        <v>0</v>
      </c>
      <c r="P516" s="36">
        <v>0</v>
      </c>
      <c r="Q516" s="36">
        <v>0</v>
      </c>
      <c r="R516" s="36">
        <v>0</v>
      </c>
      <c r="S516" s="36">
        <v>1</v>
      </c>
      <c r="T516" s="36">
        <v>0</v>
      </c>
      <c r="U516" s="36">
        <v>0</v>
      </c>
      <c r="V516" s="36">
        <v>0</v>
      </c>
      <c r="W516" s="36">
        <v>0</v>
      </c>
      <c r="X516" s="37">
        <f t="shared" si="8"/>
        <v>3</v>
      </c>
    </row>
    <row r="517" spans="1:24" ht="22.5">
      <c r="A517" s="12">
        <v>40883.67240740741</v>
      </c>
      <c r="B517" s="39" t="s">
        <v>289</v>
      </c>
      <c r="C517" s="39" t="s">
        <v>1388</v>
      </c>
      <c r="D517" s="36">
        <v>1</v>
      </c>
      <c r="E517" s="36">
        <v>0</v>
      </c>
      <c r="F517" s="36">
        <v>0</v>
      </c>
      <c r="G517" s="36">
        <v>0</v>
      </c>
      <c r="H517" s="36">
        <v>0</v>
      </c>
      <c r="I517" s="36">
        <v>0</v>
      </c>
      <c r="J517" s="36">
        <v>0</v>
      </c>
      <c r="K517" s="36">
        <v>0</v>
      </c>
      <c r="L517" s="36">
        <v>0</v>
      </c>
      <c r="M517" s="36">
        <v>0</v>
      </c>
      <c r="N517" s="36">
        <v>1</v>
      </c>
      <c r="O517" s="36">
        <v>0</v>
      </c>
      <c r="P517" s="36">
        <v>0</v>
      </c>
      <c r="Q517" s="36">
        <v>0</v>
      </c>
      <c r="R517" s="36">
        <v>0</v>
      </c>
      <c r="S517" s="36">
        <v>1</v>
      </c>
      <c r="T517" s="36">
        <v>0</v>
      </c>
      <c r="U517" s="36">
        <v>0</v>
      </c>
      <c r="V517" s="36">
        <v>0</v>
      </c>
      <c r="W517" s="36">
        <v>0</v>
      </c>
      <c r="X517" s="37">
        <f t="shared" si="8"/>
        <v>3</v>
      </c>
    </row>
    <row r="518" spans="1:24" ht="22.5">
      <c r="A518" s="12"/>
      <c r="B518" s="39" t="s">
        <v>290</v>
      </c>
      <c r="C518" s="39" t="s">
        <v>1388</v>
      </c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7">
        <f t="shared" si="8"/>
        <v>0</v>
      </c>
    </row>
    <row r="519" spans="1:24" ht="22.5">
      <c r="A519" s="12">
        <v>40879.49167824074</v>
      </c>
      <c r="B519" s="39" t="s">
        <v>291</v>
      </c>
      <c r="C519" s="39" t="s">
        <v>1388</v>
      </c>
      <c r="D519" s="36">
        <v>0</v>
      </c>
      <c r="E519" s="36">
        <v>0</v>
      </c>
      <c r="F519" s="36">
        <v>0</v>
      </c>
      <c r="G519" s="36">
        <v>0</v>
      </c>
      <c r="H519" s="36">
        <v>0</v>
      </c>
      <c r="I519" s="36">
        <v>0</v>
      </c>
      <c r="J519" s="36">
        <v>0</v>
      </c>
      <c r="K519" s="36">
        <v>0</v>
      </c>
      <c r="L519" s="36">
        <v>0</v>
      </c>
      <c r="M519" s="36">
        <v>0</v>
      </c>
      <c r="N519" s="36">
        <v>0</v>
      </c>
      <c r="O519" s="36">
        <v>0</v>
      </c>
      <c r="P519" s="36">
        <v>0</v>
      </c>
      <c r="Q519" s="36">
        <v>0</v>
      </c>
      <c r="R519" s="36">
        <v>0</v>
      </c>
      <c r="S519" s="36">
        <v>0</v>
      </c>
      <c r="T519" s="36">
        <v>0</v>
      </c>
      <c r="U519" s="36">
        <v>0</v>
      </c>
      <c r="V519" s="36">
        <v>0</v>
      </c>
      <c r="W519" s="36">
        <v>0</v>
      </c>
      <c r="X519" s="37">
        <f t="shared" si="8"/>
        <v>0</v>
      </c>
    </row>
    <row r="520" spans="1:24" ht="22.5">
      <c r="A520" s="12"/>
      <c r="B520" s="39" t="s">
        <v>292</v>
      </c>
      <c r="C520" s="39" t="s">
        <v>1388</v>
      </c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7">
        <f t="shared" si="8"/>
        <v>0</v>
      </c>
    </row>
    <row r="521" spans="1:24" ht="22.5">
      <c r="A521" s="12">
        <v>40882.61331018519</v>
      </c>
      <c r="B521" s="39" t="s">
        <v>293</v>
      </c>
      <c r="C521" s="39" t="s">
        <v>1388</v>
      </c>
      <c r="D521" s="36">
        <v>0</v>
      </c>
      <c r="E521" s="36">
        <v>0</v>
      </c>
      <c r="F521" s="36">
        <v>0</v>
      </c>
      <c r="G521" s="36">
        <v>0</v>
      </c>
      <c r="H521" s="36">
        <v>0</v>
      </c>
      <c r="I521" s="36">
        <v>0</v>
      </c>
      <c r="J521" s="36">
        <v>0</v>
      </c>
      <c r="K521" s="36">
        <v>0</v>
      </c>
      <c r="L521" s="36">
        <v>0</v>
      </c>
      <c r="M521" s="36">
        <v>0</v>
      </c>
      <c r="N521" s="36">
        <v>0</v>
      </c>
      <c r="O521" s="36">
        <v>0</v>
      </c>
      <c r="P521" s="36">
        <v>0</v>
      </c>
      <c r="Q521" s="36">
        <v>0</v>
      </c>
      <c r="R521" s="36">
        <v>0</v>
      </c>
      <c r="S521" s="36">
        <v>0</v>
      </c>
      <c r="T521" s="36">
        <v>0</v>
      </c>
      <c r="U521" s="36">
        <v>0</v>
      </c>
      <c r="V521" s="36">
        <v>0</v>
      </c>
      <c r="W521" s="36">
        <v>0</v>
      </c>
      <c r="X521" s="37">
        <f t="shared" si="8"/>
        <v>0</v>
      </c>
    </row>
    <row r="522" spans="1:24" ht="22.5">
      <c r="A522" s="12"/>
      <c r="B522" s="39" t="s">
        <v>294</v>
      </c>
      <c r="C522" s="39" t="s">
        <v>1388</v>
      </c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7">
        <f t="shared" si="8"/>
        <v>0</v>
      </c>
    </row>
    <row r="523" spans="1:24" ht="22.5">
      <c r="A523" s="12">
        <v>40879.59506944445</v>
      </c>
      <c r="B523" s="39" t="s">
        <v>295</v>
      </c>
      <c r="C523" s="39" t="s">
        <v>1388</v>
      </c>
      <c r="D523" s="36">
        <v>0</v>
      </c>
      <c r="E523" s="36">
        <v>0</v>
      </c>
      <c r="F523" s="36">
        <v>0</v>
      </c>
      <c r="G523" s="36">
        <v>0</v>
      </c>
      <c r="H523" s="36">
        <v>0</v>
      </c>
      <c r="I523" s="36">
        <v>0</v>
      </c>
      <c r="J523" s="36">
        <v>0</v>
      </c>
      <c r="K523" s="36">
        <v>0</v>
      </c>
      <c r="L523" s="36">
        <v>0</v>
      </c>
      <c r="M523" s="36">
        <v>0</v>
      </c>
      <c r="N523" s="36">
        <v>0</v>
      </c>
      <c r="O523" s="36">
        <v>0</v>
      </c>
      <c r="P523" s="36">
        <v>0</v>
      </c>
      <c r="Q523" s="36">
        <v>0</v>
      </c>
      <c r="R523" s="36">
        <v>0</v>
      </c>
      <c r="S523" s="36">
        <v>0</v>
      </c>
      <c r="T523" s="36">
        <v>0</v>
      </c>
      <c r="U523" s="36">
        <v>0</v>
      </c>
      <c r="V523" s="36">
        <v>0</v>
      </c>
      <c r="W523" s="36">
        <v>0</v>
      </c>
      <c r="X523" s="37">
        <f t="shared" si="8"/>
        <v>0</v>
      </c>
    </row>
    <row r="524" spans="1:26" s="52" customFormat="1" ht="22.5">
      <c r="A524" s="12">
        <v>40884.51</v>
      </c>
      <c r="B524" s="39" t="s">
        <v>296</v>
      </c>
      <c r="C524" s="39" t="s">
        <v>1388</v>
      </c>
      <c r="D524" s="36">
        <v>0</v>
      </c>
      <c r="E524" s="36">
        <v>0</v>
      </c>
      <c r="F524" s="36">
        <v>0</v>
      </c>
      <c r="G524" s="36">
        <v>0</v>
      </c>
      <c r="H524" s="36">
        <v>0</v>
      </c>
      <c r="I524" s="36">
        <v>0</v>
      </c>
      <c r="J524" s="36">
        <v>0</v>
      </c>
      <c r="K524" s="36">
        <v>0</v>
      </c>
      <c r="L524" s="36">
        <v>0</v>
      </c>
      <c r="M524" s="36">
        <v>0</v>
      </c>
      <c r="N524" s="36">
        <v>0</v>
      </c>
      <c r="O524" s="36">
        <v>0</v>
      </c>
      <c r="P524" s="36">
        <v>0</v>
      </c>
      <c r="Q524" s="36">
        <v>0</v>
      </c>
      <c r="R524" s="36">
        <v>0</v>
      </c>
      <c r="S524" s="36">
        <v>0</v>
      </c>
      <c r="T524" s="36">
        <v>0</v>
      </c>
      <c r="U524" s="36">
        <v>0</v>
      </c>
      <c r="V524" s="36">
        <v>0</v>
      </c>
      <c r="W524" s="36">
        <v>0</v>
      </c>
      <c r="X524" s="37">
        <f t="shared" si="8"/>
        <v>0</v>
      </c>
      <c r="Y524" s="38"/>
      <c r="Z524" s="38"/>
    </row>
    <row r="525" spans="1:26" s="52" customFormat="1" ht="22.5">
      <c r="A525" s="12"/>
      <c r="B525" s="39" t="s">
        <v>297</v>
      </c>
      <c r="C525" s="39" t="s">
        <v>1388</v>
      </c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7">
        <f t="shared" si="8"/>
        <v>0</v>
      </c>
      <c r="Y525" s="38"/>
      <c r="Z525" s="38"/>
    </row>
    <row r="526" spans="1:24" ht="22.5">
      <c r="A526" s="12"/>
      <c r="B526" s="58" t="s">
        <v>298</v>
      </c>
      <c r="C526" s="39" t="s">
        <v>1388</v>
      </c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7">
        <f t="shared" si="8"/>
        <v>0</v>
      </c>
    </row>
    <row r="527" spans="1:24" ht="11.25">
      <c r="A527" s="12">
        <v>40882.53636574074</v>
      </c>
      <c r="B527" s="39" t="s">
        <v>299</v>
      </c>
      <c r="C527" s="39" t="s">
        <v>1395</v>
      </c>
      <c r="D527" s="36">
        <v>0</v>
      </c>
      <c r="E527" s="36">
        <v>0</v>
      </c>
      <c r="F527" s="36">
        <v>0</v>
      </c>
      <c r="G527" s="36">
        <v>0</v>
      </c>
      <c r="H527" s="36">
        <v>0</v>
      </c>
      <c r="I527" s="36">
        <v>0</v>
      </c>
      <c r="J527" s="36">
        <v>0</v>
      </c>
      <c r="K527" s="36">
        <v>0</v>
      </c>
      <c r="L527" s="36">
        <v>0</v>
      </c>
      <c r="M527" s="36">
        <v>0</v>
      </c>
      <c r="N527" s="36">
        <v>0</v>
      </c>
      <c r="O527" s="36">
        <v>0</v>
      </c>
      <c r="P527" s="36">
        <v>0</v>
      </c>
      <c r="Q527" s="36">
        <v>0</v>
      </c>
      <c r="R527" s="36">
        <v>0</v>
      </c>
      <c r="S527" s="36">
        <v>0</v>
      </c>
      <c r="T527" s="36">
        <v>0</v>
      </c>
      <c r="U527" s="36">
        <v>0</v>
      </c>
      <c r="V527" s="36">
        <v>0</v>
      </c>
      <c r="W527" s="36">
        <v>0</v>
      </c>
      <c r="X527" s="37">
        <f t="shared" si="8"/>
        <v>0</v>
      </c>
    </row>
    <row r="528" spans="1:24" ht="11.25">
      <c r="A528" s="12">
        <v>40882.51760416667</v>
      </c>
      <c r="B528" s="58" t="s">
        <v>300</v>
      </c>
      <c r="C528" s="39" t="s">
        <v>1395</v>
      </c>
      <c r="D528" s="36">
        <v>0</v>
      </c>
      <c r="E528" s="36">
        <v>0</v>
      </c>
      <c r="F528" s="36">
        <v>0</v>
      </c>
      <c r="G528" s="36">
        <v>0</v>
      </c>
      <c r="H528" s="36">
        <v>0</v>
      </c>
      <c r="I528" s="36">
        <v>0</v>
      </c>
      <c r="J528" s="36">
        <v>0</v>
      </c>
      <c r="K528" s="36">
        <v>0</v>
      </c>
      <c r="L528" s="36">
        <v>0</v>
      </c>
      <c r="M528" s="36">
        <v>0</v>
      </c>
      <c r="N528" s="36">
        <v>0</v>
      </c>
      <c r="O528" s="36">
        <v>0</v>
      </c>
      <c r="P528" s="36">
        <v>0</v>
      </c>
      <c r="Q528" s="36">
        <v>0</v>
      </c>
      <c r="R528" s="36">
        <v>0</v>
      </c>
      <c r="S528" s="36">
        <v>0</v>
      </c>
      <c r="T528" s="36">
        <v>0</v>
      </c>
      <c r="U528" s="36">
        <v>0</v>
      </c>
      <c r="V528" s="36">
        <v>0</v>
      </c>
      <c r="W528" s="36">
        <v>0</v>
      </c>
      <c r="X528" s="37">
        <f t="shared" si="8"/>
        <v>0</v>
      </c>
    </row>
    <row r="529" spans="1:26" ht="11.25">
      <c r="A529" s="15">
        <v>40885.63234953704</v>
      </c>
      <c r="B529" s="68" t="s">
        <v>1314</v>
      </c>
      <c r="C529" s="68" t="s">
        <v>1407</v>
      </c>
      <c r="D529" s="69">
        <v>1</v>
      </c>
      <c r="E529" s="69">
        <v>0</v>
      </c>
      <c r="F529" s="69">
        <v>0</v>
      </c>
      <c r="G529" s="69">
        <v>0</v>
      </c>
      <c r="H529" s="69">
        <v>1</v>
      </c>
      <c r="I529" s="69">
        <v>0</v>
      </c>
      <c r="J529" s="69">
        <v>0</v>
      </c>
      <c r="K529" s="69">
        <v>0</v>
      </c>
      <c r="L529" s="69">
        <v>0</v>
      </c>
      <c r="M529" s="69">
        <v>0</v>
      </c>
      <c r="N529" s="69">
        <v>1</v>
      </c>
      <c r="O529" s="69">
        <v>0</v>
      </c>
      <c r="P529" s="69">
        <v>0</v>
      </c>
      <c r="Q529" s="69">
        <v>0</v>
      </c>
      <c r="R529" s="69">
        <v>0</v>
      </c>
      <c r="S529" s="69">
        <v>1</v>
      </c>
      <c r="T529" s="69">
        <v>0</v>
      </c>
      <c r="U529" s="69">
        <v>0</v>
      </c>
      <c r="V529" s="69">
        <v>0</v>
      </c>
      <c r="W529" s="69">
        <v>0</v>
      </c>
      <c r="X529" s="70">
        <f t="shared" si="8"/>
        <v>4</v>
      </c>
      <c r="Y529" s="52"/>
      <c r="Z529" s="52"/>
    </row>
    <row r="530" spans="1:26" ht="11.25">
      <c r="A530" s="15">
        <v>40884.59538194444</v>
      </c>
      <c r="B530" s="67" t="s">
        <v>301</v>
      </c>
      <c r="C530" s="68" t="s">
        <v>1395</v>
      </c>
      <c r="D530" s="69">
        <v>0</v>
      </c>
      <c r="E530" s="69">
        <v>0</v>
      </c>
      <c r="F530" s="69">
        <v>0</v>
      </c>
      <c r="G530" s="69">
        <v>0</v>
      </c>
      <c r="H530" s="69">
        <v>0</v>
      </c>
      <c r="I530" s="69">
        <v>0</v>
      </c>
      <c r="J530" s="69">
        <v>0</v>
      </c>
      <c r="K530" s="69">
        <v>0</v>
      </c>
      <c r="L530" s="69">
        <v>0</v>
      </c>
      <c r="M530" s="69">
        <v>0</v>
      </c>
      <c r="N530" s="69">
        <v>1</v>
      </c>
      <c r="O530" s="69">
        <v>0</v>
      </c>
      <c r="P530" s="69">
        <v>0</v>
      </c>
      <c r="Q530" s="69">
        <v>0</v>
      </c>
      <c r="R530" s="69">
        <v>0</v>
      </c>
      <c r="S530" s="69">
        <v>0</v>
      </c>
      <c r="T530" s="69">
        <v>0</v>
      </c>
      <c r="U530" s="69">
        <v>0</v>
      </c>
      <c r="V530" s="69">
        <v>0</v>
      </c>
      <c r="W530" s="69">
        <v>0</v>
      </c>
      <c r="X530" s="70">
        <f t="shared" si="8"/>
        <v>1</v>
      </c>
      <c r="Y530" s="52"/>
      <c r="Z530" s="52"/>
    </row>
    <row r="531" spans="1:24" ht="11.25">
      <c r="A531" s="12"/>
      <c r="B531" s="39" t="s">
        <v>302</v>
      </c>
      <c r="C531" s="39" t="e">
        <v>#N/A</v>
      </c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7">
        <f t="shared" si="8"/>
        <v>0</v>
      </c>
    </row>
    <row r="532" spans="1:24" ht="11.25">
      <c r="A532" s="12">
        <v>40882.619467592594</v>
      </c>
      <c r="B532" s="39" t="s">
        <v>303</v>
      </c>
      <c r="C532" s="39" t="s">
        <v>1421</v>
      </c>
      <c r="D532" s="36">
        <v>1</v>
      </c>
      <c r="E532" s="36">
        <v>0</v>
      </c>
      <c r="F532" s="36">
        <v>0</v>
      </c>
      <c r="G532" s="36">
        <v>0</v>
      </c>
      <c r="H532" s="36">
        <v>0</v>
      </c>
      <c r="I532" s="36">
        <v>0</v>
      </c>
      <c r="J532" s="36">
        <v>0</v>
      </c>
      <c r="K532" s="36">
        <v>0</v>
      </c>
      <c r="L532" s="36">
        <v>0</v>
      </c>
      <c r="M532" s="36">
        <v>0</v>
      </c>
      <c r="N532" s="36">
        <v>1</v>
      </c>
      <c r="O532" s="36">
        <v>0</v>
      </c>
      <c r="P532" s="36">
        <v>0</v>
      </c>
      <c r="Q532" s="36">
        <v>0</v>
      </c>
      <c r="R532" s="36">
        <v>0</v>
      </c>
      <c r="S532" s="36">
        <v>1</v>
      </c>
      <c r="T532" s="36">
        <v>0</v>
      </c>
      <c r="U532" s="36">
        <v>0</v>
      </c>
      <c r="V532" s="36">
        <v>0</v>
      </c>
      <c r="W532" s="36">
        <v>0</v>
      </c>
      <c r="X532" s="37">
        <f t="shared" si="8"/>
        <v>3</v>
      </c>
    </row>
    <row r="533" spans="1:24" ht="11.25">
      <c r="A533" s="12">
        <v>40885.459872685184</v>
      </c>
      <c r="B533" s="60" t="s">
        <v>1317</v>
      </c>
      <c r="C533" s="39" t="s">
        <v>1421</v>
      </c>
      <c r="D533" s="36">
        <v>0</v>
      </c>
      <c r="E533" s="36">
        <v>0</v>
      </c>
      <c r="F533" s="36">
        <v>0</v>
      </c>
      <c r="G533" s="36">
        <v>0</v>
      </c>
      <c r="H533" s="36">
        <v>0</v>
      </c>
      <c r="I533" s="36">
        <v>0</v>
      </c>
      <c r="J533" s="36">
        <v>0</v>
      </c>
      <c r="K533" s="36">
        <v>0</v>
      </c>
      <c r="L533" s="36">
        <v>0</v>
      </c>
      <c r="M533" s="36">
        <v>0</v>
      </c>
      <c r="N533" s="36">
        <v>0</v>
      </c>
      <c r="O533" s="36">
        <v>0</v>
      </c>
      <c r="P533" s="36">
        <v>0</v>
      </c>
      <c r="Q533" s="36">
        <v>0</v>
      </c>
      <c r="R533" s="36">
        <v>0</v>
      </c>
      <c r="S533" s="36">
        <v>0</v>
      </c>
      <c r="T533" s="36">
        <v>0</v>
      </c>
      <c r="U533" s="36">
        <v>0</v>
      </c>
      <c r="V533" s="36">
        <v>0</v>
      </c>
      <c r="W533" s="36">
        <v>0</v>
      </c>
      <c r="X533" s="37">
        <f t="shared" si="8"/>
        <v>0</v>
      </c>
    </row>
    <row r="534" spans="1:24" ht="11.25">
      <c r="A534" s="12"/>
      <c r="B534" s="58" t="s">
        <v>304</v>
      </c>
      <c r="C534" s="39" t="s">
        <v>1421</v>
      </c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7">
        <f t="shared" si="8"/>
        <v>0</v>
      </c>
    </row>
    <row r="535" spans="1:24" ht="11.25">
      <c r="A535" s="12">
        <v>40884.54564814815</v>
      </c>
      <c r="B535" s="60" t="s">
        <v>1316</v>
      </c>
      <c r="C535" s="39" t="s">
        <v>609</v>
      </c>
      <c r="D535" s="36">
        <v>0</v>
      </c>
      <c r="E535" s="36">
        <v>0</v>
      </c>
      <c r="F535" s="36">
        <v>0</v>
      </c>
      <c r="G535" s="36">
        <v>0</v>
      </c>
      <c r="H535" s="36">
        <v>0</v>
      </c>
      <c r="I535" s="36">
        <v>0</v>
      </c>
      <c r="J535" s="36">
        <v>0</v>
      </c>
      <c r="K535" s="36">
        <v>0</v>
      </c>
      <c r="L535" s="36">
        <v>0</v>
      </c>
      <c r="M535" s="36">
        <v>0</v>
      </c>
      <c r="N535" s="36">
        <v>0</v>
      </c>
      <c r="O535" s="36">
        <v>0</v>
      </c>
      <c r="P535" s="36">
        <v>0</v>
      </c>
      <c r="Q535" s="36">
        <v>0</v>
      </c>
      <c r="R535" s="36">
        <v>0</v>
      </c>
      <c r="S535" s="36">
        <v>0</v>
      </c>
      <c r="T535" s="36">
        <v>0</v>
      </c>
      <c r="U535" s="36">
        <v>0</v>
      </c>
      <c r="V535" s="36">
        <v>0</v>
      </c>
      <c r="W535" s="36">
        <v>0</v>
      </c>
      <c r="X535" s="37">
        <f t="shared" si="8"/>
        <v>0</v>
      </c>
    </row>
    <row r="536" spans="1:24" ht="22.5">
      <c r="A536" s="12">
        <v>40882.52313657408</v>
      </c>
      <c r="B536" s="58" t="s">
        <v>305</v>
      </c>
      <c r="C536" s="39" t="s">
        <v>1387</v>
      </c>
      <c r="D536" s="36">
        <v>0</v>
      </c>
      <c r="E536" s="36">
        <v>0</v>
      </c>
      <c r="F536" s="36">
        <v>0</v>
      </c>
      <c r="G536" s="36">
        <v>0</v>
      </c>
      <c r="H536" s="36">
        <v>0</v>
      </c>
      <c r="I536" s="36">
        <v>0</v>
      </c>
      <c r="J536" s="36">
        <v>0</v>
      </c>
      <c r="K536" s="36">
        <v>0</v>
      </c>
      <c r="L536" s="36">
        <v>0</v>
      </c>
      <c r="M536" s="36">
        <v>0</v>
      </c>
      <c r="N536" s="36">
        <v>0</v>
      </c>
      <c r="O536" s="36">
        <v>0</v>
      </c>
      <c r="P536" s="36">
        <v>0</v>
      </c>
      <c r="Q536" s="36">
        <v>0</v>
      </c>
      <c r="R536" s="36">
        <v>0</v>
      </c>
      <c r="S536" s="36">
        <v>0</v>
      </c>
      <c r="T536" s="36">
        <v>0</v>
      </c>
      <c r="U536" s="36">
        <v>0</v>
      </c>
      <c r="V536" s="36">
        <v>0</v>
      </c>
      <c r="W536" s="36">
        <v>0</v>
      </c>
      <c r="X536" s="37">
        <f t="shared" si="8"/>
        <v>0</v>
      </c>
    </row>
    <row r="537" spans="1:24" ht="22.5">
      <c r="A537" s="12">
        <v>40879.61552083334</v>
      </c>
      <c r="B537" s="58" t="s">
        <v>306</v>
      </c>
      <c r="C537" s="39" t="s">
        <v>1388</v>
      </c>
      <c r="D537" s="36">
        <v>5</v>
      </c>
      <c r="E537" s="36">
        <v>0</v>
      </c>
      <c r="F537" s="36">
        <v>0</v>
      </c>
      <c r="G537" s="36">
        <v>0</v>
      </c>
      <c r="H537" s="36">
        <v>0</v>
      </c>
      <c r="I537" s="36">
        <v>0</v>
      </c>
      <c r="J537" s="36">
        <v>0</v>
      </c>
      <c r="K537" s="36">
        <v>0</v>
      </c>
      <c r="L537" s="36">
        <v>0</v>
      </c>
      <c r="M537" s="36">
        <v>0</v>
      </c>
      <c r="N537" s="36">
        <v>4</v>
      </c>
      <c r="O537" s="36">
        <v>0</v>
      </c>
      <c r="P537" s="36">
        <v>0</v>
      </c>
      <c r="Q537" s="36">
        <v>0</v>
      </c>
      <c r="R537" s="36">
        <v>1</v>
      </c>
      <c r="S537" s="36">
        <v>0</v>
      </c>
      <c r="T537" s="36">
        <v>0</v>
      </c>
      <c r="U537" s="36">
        <v>0</v>
      </c>
      <c r="V537" s="36">
        <v>0</v>
      </c>
      <c r="W537" s="36">
        <v>0</v>
      </c>
      <c r="X537" s="37">
        <f t="shared" si="8"/>
        <v>10</v>
      </c>
    </row>
    <row r="538" spans="1:24" ht="22.5">
      <c r="A538" s="12"/>
      <c r="B538" s="60" t="s">
        <v>1319</v>
      </c>
      <c r="C538" s="39" t="s">
        <v>1388</v>
      </c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7">
        <f t="shared" si="8"/>
        <v>0</v>
      </c>
    </row>
    <row r="539" spans="1:24" ht="11.25">
      <c r="A539" s="12"/>
      <c r="B539" s="39" t="s">
        <v>307</v>
      </c>
      <c r="C539" s="39" t="s">
        <v>1407</v>
      </c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7">
        <f t="shared" si="8"/>
        <v>0</v>
      </c>
    </row>
    <row r="540" spans="1:24" ht="11.25">
      <c r="A540" s="12">
        <v>40884.542858796296</v>
      </c>
      <c r="B540" s="39" t="s">
        <v>308</v>
      </c>
      <c r="C540" s="39" t="s">
        <v>1395</v>
      </c>
      <c r="D540" s="36">
        <v>0</v>
      </c>
      <c r="E540" s="36">
        <v>0</v>
      </c>
      <c r="F540" s="36">
        <v>0</v>
      </c>
      <c r="G540" s="36">
        <v>0</v>
      </c>
      <c r="H540" s="36">
        <v>0</v>
      </c>
      <c r="I540" s="36">
        <v>0</v>
      </c>
      <c r="J540" s="36">
        <v>0</v>
      </c>
      <c r="K540" s="36">
        <v>0</v>
      </c>
      <c r="L540" s="36">
        <v>0</v>
      </c>
      <c r="M540" s="36">
        <v>0</v>
      </c>
      <c r="N540" s="36">
        <v>0</v>
      </c>
      <c r="O540" s="36">
        <v>0</v>
      </c>
      <c r="P540" s="36">
        <v>0</v>
      </c>
      <c r="Q540" s="36">
        <v>0</v>
      </c>
      <c r="R540" s="36">
        <v>0</v>
      </c>
      <c r="S540" s="36">
        <v>0</v>
      </c>
      <c r="T540" s="36">
        <v>0</v>
      </c>
      <c r="U540" s="36">
        <v>0</v>
      </c>
      <c r="V540" s="36">
        <v>0</v>
      </c>
      <c r="W540" s="36">
        <v>0</v>
      </c>
      <c r="X540" s="37">
        <f t="shared" si="8"/>
        <v>0</v>
      </c>
    </row>
    <row r="541" spans="1:25" ht="11.25">
      <c r="A541" s="12">
        <v>40889.67184027778</v>
      </c>
      <c r="B541" s="60" t="s">
        <v>1358</v>
      </c>
      <c r="C541" s="39" t="s">
        <v>1439</v>
      </c>
      <c r="D541" s="36">
        <v>0</v>
      </c>
      <c r="E541" s="36">
        <v>0</v>
      </c>
      <c r="F541" s="36">
        <v>0</v>
      </c>
      <c r="G541" s="36">
        <v>0</v>
      </c>
      <c r="H541" s="36">
        <v>0</v>
      </c>
      <c r="I541" s="36">
        <v>0</v>
      </c>
      <c r="J541" s="36">
        <v>0</v>
      </c>
      <c r="K541" s="36">
        <v>0</v>
      </c>
      <c r="L541" s="36">
        <v>0</v>
      </c>
      <c r="M541" s="36">
        <v>0</v>
      </c>
      <c r="N541" s="36">
        <v>1</v>
      </c>
      <c r="O541" s="36">
        <v>0</v>
      </c>
      <c r="P541" s="36">
        <v>0</v>
      </c>
      <c r="Q541" s="36">
        <v>0</v>
      </c>
      <c r="R541" s="36">
        <v>0</v>
      </c>
      <c r="S541" s="36">
        <v>3</v>
      </c>
      <c r="T541" s="36">
        <v>0</v>
      </c>
      <c r="U541" s="36">
        <v>1</v>
      </c>
      <c r="V541" s="36">
        <v>0</v>
      </c>
      <c r="W541" s="36">
        <v>1</v>
      </c>
      <c r="X541" s="37">
        <f t="shared" si="8"/>
        <v>6</v>
      </c>
      <c r="Y541" s="14"/>
    </row>
    <row r="542" spans="1:24" ht="11.25">
      <c r="A542" s="12"/>
      <c r="B542" s="60" t="s">
        <v>309</v>
      </c>
      <c r="C542" s="39" t="s">
        <v>1439</v>
      </c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7">
        <f t="shared" si="8"/>
        <v>0</v>
      </c>
    </row>
    <row r="543" spans="1:24" ht="11.25">
      <c r="A543" s="12">
        <v>40884.48626157407</v>
      </c>
      <c r="B543" s="58" t="s">
        <v>309</v>
      </c>
      <c r="C543" s="39" t="s">
        <v>1439</v>
      </c>
      <c r="D543" s="36">
        <v>0</v>
      </c>
      <c r="E543" s="36">
        <v>0</v>
      </c>
      <c r="F543" s="36">
        <v>0</v>
      </c>
      <c r="G543" s="36">
        <v>0</v>
      </c>
      <c r="H543" s="36">
        <v>0</v>
      </c>
      <c r="I543" s="36">
        <v>0</v>
      </c>
      <c r="J543" s="36">
        <v>0</v>
      </c>
      <c r="K543" s="36">
        <v>0</v>
      </c>
      <c r="L543" s="36">
        <v>0</v>
      </c>
      <c r="M543" s="36">
        <v>0</v>
      </c>
      <c r="N543" s="36">
        <v>0</v>
      </c>
      <c r="O543" s="36">
        <v>0</v>
      </c>
      <c r="P543" s="36">
        <v>0</v>
      </c>
      <c r="Q543" s="36">
        <v>0</v>
      </c>
      <c r="R543" s="36">
        <v>1</v>
      </c>
      <c r="S543" s="36">
        <v>0</v>
      </c>
      <c r="T543" s="36">
        <v>0</v>
      </c>
      <c r="U543" s="36">
        <v>0</v>
      </c>
      <c r="V543" s="36">
        <v>0</v>
      </c>
      <c r="W543" s="36">
        <v>0</v>
      </c>
      <c r="X543" s="37">
        <f t="shared" si="8"/>
        <v>1</v>
      </c>
    </row>
    <row r="544" spans="1:24" ht="11.25">
      <c r="A544" s="12">
        <v>40882.52954861111</v>
      </c>
      <c r="B544" s="39" t="s">
        <v>310</v>
      </c>
      <c r="C544" s="39" t="s">
        <v>1439</v>
      </c>
      <c r="D544" s="36">
        <v>0</v>
      </c>
      <c r="E544" s="36">
        <v>0</v>
      </c>
      <c r="F544" s="36">
        <v>0</v>
      </c>
      <c r="G544" s="36">
        <v>0</v>
      </c>
      <c r="H544" s="36">
        <v>0</v>
      </c>
      <c r="I544" s="36">
        <v>0</v>
      </c>
      <c r="J544" s="36">
        <v>0</v>
      </c>
      <c r="K544" s="36">
        <v>0</v>
      </c>
      <c r="L544" s="36">
        <v>0</v>
      </c>
      <c r="M544" s="36">
        <v>0</v>
      </c>
      <c r="N544" s="36">
        <v>1</v>
      </c>
      <c r="O544" s="36">
        <v>0</v>
      </c>
      <c r="P544" s="36">
        <v>0</v>
      </c>
      <c r="Q544" s="36">
        <v>0</v>
      </c>
      <c r="R544" s="36">
        <v>0</v>
      </c>
      <c r="S544" s="36">
        <v>0</v>
      </c>
      <c r="T544" s="36">
        <v>0</v>
      </c>
      <c r="U544" s="36">
        <v>0</v>
      </c>
      <c r="V544" s="36">
        <v>0</v>
      </c>
      <c r="W544" s="36">
        <v>0</v>
      </c>
      <c r="X544" s="37">
        <f t="shared" si="8"/>
        <v>1</v>
      </c>
    </row>
    <row r="545" spans="1:24" ht="11.25">
      <c r="A545" s="12">
        <v>40882.51987268518</v>
      </c>
      <c r="B545" s="39" t="s">
        <v>311</v>
      </c>
      <c r="C545" s="39" t="s">
        <v>1421</v>
      </c>
      <c r="D545" s="36">
        <v>0</v>
      </c>
      <c r="E545" s="36">
        <v>0</v>
      </c>
      <c r="F545" s="36">
        <v>0</v>
      </c>
      <c r="G545" s="36">
        <v>0</v>
      </c>
      <c r="H545" s="36">
        <v>0</v>
      </c>
      <c r="I545" s="36">
        <v>0</v>
      </c>
      <c r="J545" s="36">
        <v>0</v>
      </c>
      <c r="K545" s="36">
        <v>0</v>
      </c>
      <c r="L545" s="36">
        <v>0</v>
      </c>
      <c r="M545" s="36">
        <v>0</v>
      </c>
      <c r="N545" s="36">
        <v>0</v>
      </c>
      <c r="O545" s="36">
        <v>0</v>
      </c>
      <c r="P545" s="36">
        <v>0</v>
      </c>
      <c r="Q545" s="36">
        <v>0</v>
      </c>
      <c r="R545" s="36">
        <v>0</v>
      </c>
      <c r="S545" s="36">
        <v>0</v>
      </c>
      <c r="T545" s="36">
        <v>0</v>
      </c>
      <c r="U545" s="36">
        <v>0</v>
      </c>
      <c r="V545" s="36">
        <v>0</v>
      </c>
      <c r="W545" s="36">
        <v>0</v>
      </c>
      <c r="X545" s="37">
        <f t="shared" si="8"/>
        <v>0</v>
      </c>
    </row>
    <row r="546" spans="1:24" ht="11.25">
      <c r="A546" s="12"/>
      <c r="B546" s="39" t="s">
        <v>311</v>
      </c>
      <c r="C546" s="39" t="s">
        <v>1421</v>
      </c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7">
        <f t="shared" si="8"/>
        <v>0</v>
      </c>
    </row>
    <row r="547" spans="1:26" ht="11.25">
      <c r="A547" s="15">
        <v>40889.5340625</v>
      </c>
      <c r="B547" s="68" t="s">
        <v>1346</v>
      </c>
      <c r="C547" s="68"/>
      <c r="D547" s="69">
        <v>0</v>
      </c>
      <c r="E547" s="69">
        <v>0</v>
      </c>
      <c r="F547" s="69">
        <v>0</v>
      </c>
      <c r="G547" s="69">
        <v>0</v>
      </c>
      <c r="H547" s="69">
        <v>0</v>
      </c>
      <c r="I547" s="69">
        <v>0</v>
      </c>
      <c r="J547" s="69">
        <v>0</v>
      </c>
      <c r="K547" s="69">
        <v>0</v>
      </c>
      <c r="L547" s="69">
        <v>0</v>
      </c>
      <c r="M547" s="69">
        <v>0</v>
      </c>
      <c r="N547" s="69">
        <v>0</v>
      </c>
      <c r="O547" s="69">
        <v>0</v>
      </c>
      <c r="P547" s="69">
        <v>0</v>
      </c>
      <c r="Q547" s="69">
        <v>0</v>
      </c>
      <c r="R547" s="69">
        <v>0</v>
      </c>
      <c r="S547" s="69">
        <v>0</v>
      </c>
      <c r="T547" s="69">
        <v>0</v>
      </c>
      <c r="U547" s="69">
        <v>0</v>
      </c>
      <c r="V547" s="69">
        <v>0</v>
      </c>
      <c r="W547" s="69">
        <v>0</v>
      </c>
      <c r="X547" s="70">
        <f t="shared" si="8"/>
        <v>0</v>
      </c>
      <c r="Y547" s="52"/>
      <c r="Z547" s="52"/>
    </row>
    <row r="548" spans="1:24" ht="22.5">
      <c r="A548" s="12"/>
      <c r="B548" s="60" t="s">
        <v>1321</v>
      </c>
      <c r="C548" s="39" t="s">
        <v>1388</v>
      </c>
      <c r="D548" s="36">
        <v>0</v>
      </c>
      <c r="E548" s="36">
        <v>0</v>
      </c>
      <c r="F548" s="36">
        <v>0</v>
      </c>
      <c r="G548" s="36">
        <v>0</v>
      </c>
      <c r="H548" s="36">
        <v>0</v>
      </c>
      <c r="I548" s="36">
        <v>0</v>
      </c>
      <c r="J548" s="36">
        <v>0</v>
      </c>
      <c r="K548" s="36">
        <v>0</v>
      </c>
      <c r="L548" s="36">
        <v>0</v>
      </c>
      <c r="M548" s="36">
        <v>0</v>
      </c>
      <c r="N548" s="36">
        <v>0</v>
      </c>
      <c r="O548" s="36">
        <v>0</v>
      </c>
      <c r="P548" s="36">
        <v>0</v>
      </c>
      <c r="Q548" s="36">
        <v>0</v>
      </c>
      <c r="R548" s="36">
        <v>0</v>
      </c>
      <c r="S548" s="36">
        <v>0</v>
      </c>
      <c r="T548" s="36">
        <v>0</v>
      </c>
      <c r="U548" s="36">
        <v>0</v>
      </c>
      <c r="V548" s="36">
        <v>0</v>
      </c>
      <c r="W548" s="36">
        <v>0</v>
      </c>
      <c r="X548" s="37">
        <f t="shared" si="8"/>
        <v>0</v>
      </c>
    </row>
    <row r="549" spans="1:24" ht="22.5">
      <c r="A549" s="12">
        <v>40882.52903935185</v>
      </c>
      <c r="B549" s="58" t="s">
        <v>312</v>
      </c>
      <c r="C549" s="39" t="s">
        <v>1413</v>
      </c>
      <c r="D549" s="36">
        <v>0</v>
      </c>
      <c r="E549" s="36">
        <v>0</v>
      </c>
      <c r="F549" s="36">
        <v>0</v>
      </c>
      <c r="G549" s="36">
        <v>0</v>
      </c>
      <c r="H549" s="36">
        <v>0</v>
      </c>
      <c r="I549" s="36">
        <v>0</v>
      </c>
      <c r="J549" s="36">
        <v>0</v>
      </c>
      <c r="K549" s="36">
        <v>0</v>
      </c>
      <c r="L549" s="36">
        <v>0</v>
      </c>
      <c r="M549" s="36">
        <v>0</v>
      </c>
      <c r="N549" s="36">
        <v>0</v>
      </c>
      <c r="O549" s="36">
        <v>0</v>
      </c>
      <c r="P549" s="36">
        <v>0</v>
      </c>
      <c r="Q549" s="36">
        <v>2</v>
      </c>
      <c r="R549" s="36">
        <v>0</v>
      </c>
      <c r="S549" s="36">
        <v>2</v>
      </c>
      <c r="T549" s="36">
        <v>0</v>
      </c>
      <c r="U549" s="36">
        <v>0</v>
      </c>
      <c r="V549" s="36">
        <v>0</v>
      </c>
      <c r="W549" s="36">
        <v>0</v>
      </c>
      <c r="X549" s="37">
        <f t="shared" si="8"/>
        <v>4</v>
      </c>
    </row>
    <row r="550" spans="1:24" ht="22.5">
      <c r="A550" s="12">
        <v>40884.39717592593</v>
      </c>
      <c r="B550" s="39" t="s">
        <v>313</v>
      </c>
      <c r="C550" s="39" t="s">
        <v>1388</v>
      </c>
      <c r="D550" s="36">
        <v>2</v>
      </c>
      <c r="E550" s="36">
        <v>0</v>
      </c>
      <c r="F550" s="36">
        <v>0</v>
      </c>
      <c r="G550" s="36">
        <v>0</v>
      </c>
      <c r="H550" s="36">
        <v>0</v>
      </c>
      <c r="I550" s="36">
        <v>0</v>
      </c>
      <c r="J550" s="36">
        <v>0</v>
      </c>
      <c r="K550" s="36">
        <v>0</v>
      </c>
      <c r="L550" s="36">
        <v>0</v>
      </c>
      <c r="M550" s="36">
        <v>0</v>
      </c>
      <c r="N550" s="36">
        <v>6</v>
      </c>
      <c r="O550" s="36">
        <v>0</v>
      </c>
      <c r="P550" s="36">
        <v>0</v>
      </c>
      <c r="Q550" s="36">
        <v>1</v>
      </c>
      <c r="R550" s="36">
        <v>0</v>
      </c>
      <c r="S550" s="36">
        <v>0</v>
      </c>
      <c r="T550" s="36">
        <v>0</v>
      </c>
      <c r="U550" s="36">
        <v>0</v>
      </c>
      <c r="V550" s="36">
        <v>0</v>
      </c>
      <c r="W550" s="36">
        <v>0</v>
      </c>
      <c r="X550" s="37">
        <f t="shared" si="8"/>
        <v>9</v>
      </c>
    </row>
    <row r="551" spans="1:24" ht="22.5">
      <c r="A551" s="12"/>
      <c r="B551" s="39" t="s">
        <v>313</v>
      </c>
      <c r="C551" s="39" t="s">
        <v>1388</v>
      </c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7">
        <f t="shared" si="8"/>
        <v>0</v>
      </c>
    </row>
    <row r="552" spans="1:24" ht="22.5">
      <c r="A552" s="12">
        <v>40883.54478009259</v>
      </c>
      <c r="B552" s="39" t="s">
        <v>314</v>
      </c>
      <c r="C552" s="39" t="s">
        <v>1337</v>
      </c>
      <c r="D552" s="36">
        <v>0</v>
      </c>
      <c r="E552" s="36">
        <v>0</v>
      </c>
      <c r="F552" s="36">
        <v>0</v>
      </c>
      <c r="G552" s="36">
        <v>0</v>
      </c>
      <c r="H552" s="36">
        <v>0</v>
      </c>
      <c r="I552" s="36">
        <v>1</v>
      </c>
      <c r="J552" s="36">
        <v>0</v>
      </c>
      <c r="K552" s="36">
        <v>0</v>
      </c>
      <c r="L552" s="36">
        <v>0</v>
      </c>
      <c r="M552" s="36">
        <v>0</v>
      </c>
      <c r="N552" s="36">
        <v>1</v>
      </c>
      <c r="O552" s="36">
        <v>0</v>
      </c>
      <c r="P552" s="36">
        <v>0</v>
      </c>
      <c r="Q552" s="36">
        <v>0</v>
      </c>
      <c r="R552" s="36">
        <v>0</v>
      </c>
      <c r="S552" s="36">
        <v>1</v>
      </c>
      <c r="T552" s="36">
        <v>0</v>
      </c>
      <c r="U552" s="36">
        <v>0</v>
      </c>
      <c r="V552" s="36">
        <v>0</v>
      </c>
      <c r="W552" s="36">
        <v>0</v>
      </c>
      <c r="X552" s="37">
        <f t="shared" si="8"/>
        <v>3</v>
      </c>
    </row>
    <row r="553" spans="1:24" ht="11.25">
      <c r="A553" s="12">
        <v>40882.60398148148</v>
      </c>
      <c r="B553" s="39" t="s">
        <v>315</v>
      </c>
      <c r="C553" s="39" t="s">
        <v>1400</v>
      </c>
      <c r="D553" s="36">
        <v>9</v>
      </c>
      <c r="E553" s="36">
        <v>0</v>
      </c>
      <c r="F553" s="36">
        <v>2</v>
      </c>
      <c r="G553" s="36">
        <v>1</v>
      </c>
      <c r="H553" s="36">
        <v>1</v>
      </c>
      <c r="I553" s="36">
        <v>6</v>
      </c>
      <c r="J553" s="36">
        <v>0</v>
      </c>
      <c r="K553" s="36">
        <v>0</v>
      </c>
      <c r="L553" s="36">
        <v>0</v>
      </c>
      <c r="M553" s="36">
        <v>2</v>
      </c>
      <c r="N553" s="36">
        <v>52</v>
      </c>
      <c r="O553" s="36">
        <v>0</v>
      </c>
      <c r="P553" s="36">
        <v>1</v>
      </c>
      <c r="Q553" s="36">
        <v>8</v>
      </c>
      <c r="R553" s="36">
        <v>16</v>
      </c>
      <c r="S553" s="36">
        <v>9</v>
      </c>
      <c r="T553" s="36">
        <v>0</v>
      </c>
      <c r="U553" s="36">
        <v>0</v>
      </c>
      <c r="V553" s="36">
        <v>0</v>
      </c>
      <c r="W553" s="36">
        <v>1</v>
      </c>
      <c r="X553" s="37">
        <f t="shared" si="8"/>
        <v>108</v>
      </c>
    </row>
    <row r="554" spans="1:24" ht="11.25">
      <c r="A554" s="12"/>
      <c r="B554" s="60" t="s">
        <v>1322</v>
      </c>
      <c r="C554" s="39" t="s">
        <v>1400</v>
      </c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7">
        <f t="shared" si="8"/>
        <v>0</v>
      </c>
    </row>
    <row r="555" spans="1:24" ht="11.25">
      <c r="A555" s="12">
        <v>40882.36399305556</v>
      </c>
      <c r="B555" s="39" t="s">
        <v>316</v>
      </c>
      <c r="C555" s="39" t="s">
        <v>1400</v>
      </c>
      <c r="D555" s="36">
        <v>6</v>
      </c>
      <c r="E555" s="36">
        <v>0</v>
      </c>
      <c r="F555" s="36">
        <v>0</v>
      </c>
      <c r="G555" s="36">
        <v>0</v>
      </c>
      <c r="H555" s="36">
        <v>0</v>
      </c>
      <c r="I555" s="36">
        <v>0</v>
      </c>
      <c r="J555" s="36">
        <v>0</v>
      </c>
      <c r="K555" s="36">
        <v>0</v>
      </c>
      <c r="L555" s="36">
        <v>0</v>
      </c>
      <c r="M555" s="36">
        <v>0</v>
      </c>
      <c r="N555" s="36">
        <v>6</v>
      </c>
      <c r="O555" s="36">
        <v>0</v>
      </c>
      <c r="P555" s="36">
        <v>0</v>
      </c>
      <c r="Q555" s="36">
        <v>0</v>
      </c>
      <c r="R555" s="36">
        <v>0</v>
      </c>
      <c r="S555" s="36">
        <v>0</v>
      </c>
      <c r="T555" s="36">
        <v>0</v>
      </c>
      <c r="U555" s="36">
        <v>0</v>
      </c>
      <c r="V555" s="36">
        <v>0</v>
      </c>
      <c r="W555" s="36">
        <v>0</v>
      </c>
      <c r="X555" s="37">
        <f t="shared" si="8"/>
        <v>12</v>
      </c>
    </row>
    <row r="556" spans="1:24" ht="11.25">
      <c r="A556" s="12">
        <v>40882.47313657407</v>
      </c>
      <c r="B556" s="39" t="s">
        <v>316</v>
      </c>
      <c r="C556" s="39" t="s">
        <v>1400</v>
      </c>
      <c r="D556" s="36">
        <v>7</v>
      </c>
      <c r="E556" s="36">
        <v>0</v>
      </c>
      <c r="F556" s="36">
        <v>1</v>
      </c>
      <c r="G556" s="36">
        <v>0</v>
      </c>
      <c r="H556" s="36">
        <v>2</v>
      </c>
      <c r="I556" s="36">
        <v>6</v>
      </c>
      <c r="J556" s="36">
        <v>0</v>
      </c>
      <c r="K556" s="36">
        <v>0</v>
      </c>
      <c r="L556" s="36">
        <v>0</v>
      </c>
      <c r="M556" s="36">
        <v>0</v>
      </c>
      <c r="N556" s="36">
        <v>23</v>
      </c>
      <c r="O556" s="36">
        <v>0</v>
      </c>
      <c r="P556" s="36">
        <v>0</v>
      </c>
      <c r="Q556" s="36">
        <v>3</v>
      </c>
      <c r="R556" s="36">
        <v>3</v>
      </c>
      <c r="S556" s="36">
        <v>1</v>
      </c>
      <c r="T556" s="36">
        <v>0</v>
      </c>
      <c r="U556" s="36">
        <v>0</v>
      </c>
      <c r="V556" s="36">
        <v>0</v>
      </c>
      <c r="W556" s="36">
        <v>0</v>
      </c>
      <c r="X556" s="37">
        <f t="shared" si="8"/>
        <v>46</v>
      </c>
    </row>
    <row r="557" spans="1:24" ht="11.25">
      <c r="A557" s="12">
        <v>40885.53804398148</v>
      </c>
      <c r="B557" s="59" t="s">
        <v>1168</v>
      </c>
      <c r="C557" s="39" t="s">
        <v>1439</v>
      </c>
      <c r="D557" s="36">
        <v>0</v>
      </c>
      <c r="E557" s="36">
        <v>0</v>
      </c>
      <c r="F557" s="36">
        <v>0</v>
      </c>
      <c r="G557" s="36">
        <v>0</v>
      </c>
      <c r="H557" s="36">
        <v>0</v>
      </c>
      <c r="I557" s="36">
        <v>0</v>
      </c>
      <c r="J557" s="36">
        <v>0</v>
      </c>
      <c r="K557" s="36">
        <v>0</v>
      </c>
      <c r="L557" s="36">
        <v>0</v>
      </c>
      <c r="M557" s="36">
        <v>0</v>
      </c>
      <c r="N557" s="36">
        <v>0</v>
      </c>
      <c r="O557" s="36">
        <v>0</v>
      </c>
      <c r="P557" s="36">
        <v>0</v>
      </c>
      <c r="Q557" s="36">
        <v>0</v>
      </c>
      <c r="R557" s="36">
        <v>0</v>
      </c>
      <c r="S557" s="36">
        <v>0</v>
      </c>
      <c r="T557" s="36">
        <v>2</v>
      </c>
      <c r="U557" s="36">
        <v>0</v>
      </c>
      <c r="V557" s="36">
        <v>0</v>
      </c>
      <c r="W557" s="36">
        <v>0</v>
      </c>
      <c r="X557" s="37">
        <f t="shared" si="8"/>
        <v>2</v>
      </c>
    </row>
    <row r="558" spans="1:24" ht="11.25">
      <c r="A558" s="12">
        <v>40882.4403125</v>
      </c>
      <c r="B558" s="39" t="s">
        <v>317</v>
      </c>
      <c r="C558" s="39" t="s">
        <v>1407</v>
      </c>
      <c r="D558" s="36">
        <v>0</v>
      </c>
      <c r="E558" s="36">
        <v>0</v>
      </c>
      <c r="F558" s="36">
        <v>0</v>
      </c>
      <c r="G558" s="36">
        <v>0</v>
      </c>
      <c r="H558" s="36">
        <v>0</v>
      </c>
      <c r="I558" s="36">
        <v>0</v>
      </c>
      <c r="J558" s="36">
        <v>0</v>
      </c>
      <c r="K558" s="36">
        <v>0</v>
      </c>
      <c r="L558" s="36">
        <v>0</v>
      </c>
      <c r="M558" s="36">
        <v>0</v>
      </c>
      <c r="N558" s="36">
        <v>0</v>
      </c>
      <c r="O558" s="36">
        <v>0</v>
      </c>
      <c r="P558" s="36">
        <v>0</v>
      </c>
      <c r="Q558" s="36">
        <v>0</v>
      </c>
      <c r="R558" s="36">
        <v>0</v>
      </c>
      <c r="S558" s="36">
        <v>0</v>
      </c>
      <c r="T558" s="36">
        <v>0</v>
      </c>
      <c r="U558" s="36">
        <v>0</v>
      </c>
      <c r="V558" s="36">
        <v>0</v>
      </c>
      <c r="W558" s="36">
        <v>0</v>
      </c>
      <c r="X558" s="37">
        <f t="shared" si="8"/>
        <v>0</v>
      </c>
    </row>
    <row r="559" spans="1:24" ht="22.5">
      <c r="A559" s="12">
        <v>40883.56774305555</v>
      </c>
      <c r="B559" s="58" t="s">
        <v>318</v>
      </c>
      <c r="C559" s="39" t="s">
        <v>1413</v>
      </c>
      <c r="D559" s="36">
        <v>0</v>
      </c>
      <c r="E559" s="36">
        <v>0</v>
      </c>
      <c r="F559" s="36">
        <v>0</v>
      </c>
      <c r="G559" s="36">
        <v>0</v>
      </c>
      <c r="H559" s="36">
        <v>0</v>
      </c>
      <c r="I559" s="36">
        <v>0</v>
      </c>
      <c r="J559" s="36">
        <v>0</v>
      </c>
      <c r="K559" s="36">
        <v>0</v>
      </c>
      <c r="L559" s="36">
        <v>0</v>
      </c>
      <c r="M559" s="36">
        <v>0</v>
      </c>
      <c r="N559" s="36">
        <v>0</v>
      </c>
      <c r="O559" s="36">
        <v>0</v>
      </c>
      <c r="P559" s="36">
        <v>0</v>
      </c>
      <c r="Q559" s="36">
        <v>0</v>
      </c>
      <c r="R559" s="36">
        <v>0</v>
      </c>
      <c r="S559" s="36">
        <v>0</v>
      </c>
      <c r="T559" s="36">
        <v>0</v>
      </c>
      <c r="U559" s="36">
        <v>0</v>
      </c>
      <c r="V559" s="36">
        <v>0</v>
      </c>
      <c r="W559" s="36">
        <v>0</v>
      </c>
      <c r="X559" s="37">
        <f t="shared" si="8"/>
        <v>0</v>
      </c>
    </row>
    <row r="560" spans="1:24" ht="22.5">
      <c r="A560" s="12">
        <v>40885.56912037037</v>
      </c>
      <c r="B560" s="59" t="s">
        <v>1170</v>
      </c>
      <c r="C560" s="39" t="s">
        <v>1413</v>
      </c>
      <c r="D560" s="36">
        <v>0</v>
      </c>
      <c r="E560" s="36">
        <v>0</v>
      </c>
      <c r="F560" s="36">
        <v>0</v>
      </c>
      <c r="G560" s="36">
        <v>0</v>
      </c>
      <c r="H560" s="36">
        <v>0</v>
      </c>
      <c r="I560" s="36">
        <v>0</v>
      </c>
      <c r="J560" s="36">
        <v>0</v>
      </c>
      <c r="K560" s="36">
        <v>0</v>
      </c>
      <c r="L560" s="36">
        <v>0</v>
      </c>
      <c r="M560" s="36">
        <v>0</v>
      </c>
      <c r="N560" s="36">
        <v>0</v>
      </c>
      <c r="O560" s="36">
        <v>0</v>
      </c>
      <c r="P560" s="36">
        <v>0</v>
      </c>
      <c r="Q560" s="36">
        <v>0</v>
      </c>
      <c r="R560" s="36">
        <v>0</v>
      </c>
      <c r="S560" s="36">
        <v>0</v>
      </c>
      <c r="T560" s="36">
        <v>0</v>
      </c>
      <c r="U560" s="36">
        <v>0</v>
      </c>
      <c r="V560" s="36">
        <v>0</v>
      </c>
      <c r="W560" s="36">
        <v>0</v>
      </c>
      <c r="X560" s="37">
        <f t="shared" si="8"/>
        <v>0</v>
      </c>
    </row>
    <row r="561" spans="1:24" ht="22.5">
      <c r="A561" s="12">
        <v>40879.467928240745</v>
      </c>
      <c r="B561" s="39" t="s">
        <v>319</v>
      </c>
      <c r="C561" s="39" t="s">
        <v>1413</v>
      </c>
      <c r="D561" s="36">
        <v>0</v>
      </c>
      <c r="E561" s="36">
        <v>0</v>
      </c>
      <c r="F561" s="36">
        <v>0</v>
      </c>
      <c r="G561" s="36">
        <v>0</v>
      </c>
      <c r="H561" s="36">
        <v>0</v>
      </c>
      <c r="I561" s="36">
        <v>0</v>
      </c>
      <c r="J561" s="36">
        <v>0</v>
      </c>
      <c r="K561" s="36">
        <v>0</v>
      </c>
      <c r="L561" s="36">
        <v>0</v>
      </c>
      <c r="M561" s="36">
        <v>1</v>
      </c>
      <c r="N561" s="36">
        <v>1</v>
      </c>
      <c r="O561" s="36">
        <v>0</v>
      </c>
      <c r="P561" s="36">
        <v>0</v>
      </c>
      <c r="Q561" s="36">
        <v>0</v>
      </c>
      <c r="R561" s="36">
        <v>2</v>
      </c>
      <c r="S561" s="36">
        <v>0</v>
      </c>
      <c r="T561" s="36">
        <v>0</v>
      </c>
      <c r="U561" s="36">
        <v>0</v>
      </c>
      <c r="V561" s="36">
        <v>0</v>
      </c>
      <c r="W561" s="36">
        <v>0</v>
      </c>
      <c r="X561" s="37">
        <f t="shared" si="8"/>
        <v>4</v>
      </c>
    </row>
    <row r="562" spans="1:24" ht="11.25">
      <c r="A562" s="12">
        <v>40879.46833333334</v>
      </c>
      <c r="B562" s="39" t="s">
        <v>320</v>
      </c>
      <c r="C562" s="39" t="s">
        <v>1400</v>
      </c>
      <c r="D562" s="36">
        <v>5</v>
      </c>
      <c r="E562" s="36">
        <v>0</v>
      </c>
      <c r="F562" s="36">
        <v>0</v>
      </c>
      <c r="G562" s="36">
        <v>0</v>
      </c>
      <c r="H562" s="36">
        <v>0</v>
      </c>
      <c r="I562" s="36">
        <v>4</v>
      </c>
      <c r="J562" s="36">
        <v>0</v>
      </c>
      <c r="K562" s="36">
        <v>0</v>
      </c>
      <c r="L562" s="36">
        <v>0</v>
      </c>
      <c r="M562" s="36">
        <v>0</v>
      </c>
      <c r="N562" s="36">
        <v>23</v>
      </c>
      <c r="O562" s="36">
        <v>0</v>
      </c>
      <c r="P562" s="36">
        <v>1</v>
      </c>
      <c r="Q562" s="36">
        <v>0</v>
      </c>
      <c r="R562" s="36">
        <v>0</v>
      </c>
      <c r="S562" s="36">
        <v>8</v>
      </c>
      <c r="T562" s="36">
        <v>0</v>
      </c>
      <c r="U562" s="36">
        <v>0</v>
      </c>
      <c r="V562" s="36">
        <v>0</v>
      </c>
      <c r="W562" s="36">
        <v>0</v>
      </c>
      <c r="X562" s="37">
        <f t="shared" si="8"/>
        <v>41</v>
      </c>
    </row>
    <row r="563" spans="1:24" ht="11.25">
      <c r="A563" s="12">
        <v>40882.49332175926</v>
      </c>
      <c r="B563" s="39" t="s">
        <v>321</v>
      </c>
      <c r="C563" s="39" t="s">
        <v>1400</v>
      </c>
      <c r="D563" s="36">
        <v>3</v>
      </c>
      <c r="E563" s="36">
        <v>0</v>
      </c>
      <c r="F563" s="36">
        <v>0</v>
      </c>
      <c r="G563" s="36">
        <v>0</v>
      </c>
      <c r="H563" s="36">
        <v>1</v>
      </c>
      <c r="I563" s="36">
        <v>4</v>
      </c>
      <c r="J563" s="36">
        <v>0</v>
      </c>
      <c r="K563" s="36">
        <v>0</v>
      </c>
      <c r="L563" s="36">
        <v>0</v>
      </c>
      <c r="M563" s="36">
        <v>0</v>
      </c>
      <c r="N563" s="36">
        <v>11</v>
      </c>
      <c r="O563" s="36">
        <v>0</v>
      </c>
      <c r="P563" s="36">
        <v>0</v>
      </c>
      <c r="Q563" s="36">
        <v>0</v>
      </c>
      <c r="R563" s="36">
        <v>0</v>
      </c>
      <c r="S563" s="36">
        <v>1</v>
      </c>
      <c r="T563" s="36">
        <v>0</v>
      </c>
      <c r="U563" s="36">
        <v>0</v>
      </c>
      <c r="V563" s="36">
        <v>0</v>
      </c>
      <c r="W563" s="36">
        <v>0</v>
      </c>
      <c r="X563" s="37">
        <f t="shared" si="8"/>
        <v>20</v>
      </c>
    </row>
    <row r="564" spans="1:24" ht="22.5">
      <c r="A564" s="12"/>
      <c r="B564" s="61" t="s">
        <v>322</v>
      </c>
      <c r="C564" s="39" t="s">
        <v>1337</v>
      </c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7">
        <f t="shared" si="8"/>
        <v>0</v>
      </c>
    </row>
    <row r="565" spans="1:24" ht="22.5">
      <c r="A565" s="12">
        <v>40884.41208333333</v>
      </c>
      <c r="B565" s="39" t="s">
        <v>322</v>
      </c>
      <c r="C565" s="39" t="s">
        <v>1337</v>
      </c>
      <c r="D565" s="36">
        <v>0</v>
      </c>
      <c r="E565" s="36">
        <v>0</v>
      </c>
      <c r="F565" s="36">
        <v>0</v>
      </c>
      <c r="G565" s="36">
        <v>0</v>
      </c>
      <c r="H565" s="36">
        <v>0</v>
      </c>
      <c r="I565" s="36">
        <v>4</v>
      </c>
      <c r="J565" s="36">
        <v>0</v>
      </c>
      <c r="K565" s="36">
        <v>0</v>
      </c>
      <c r="L565" s="36">
        <v>0</v>
      </c>
      <c r="M565" s="36">
        <v>0</v>
      </c>
      <c r="N565" s="36">
        <v>4</v>
      </c>
      <c r="O565" s="36">
        <v>0</v>
      </c>
      <c r="P565" s="36">
        <v>0</v>
      </c>
      <c r="Q565" s="36">
        <v>0</v>
      </c>
      <c r="R565" s="36">
        <v>0</v>
      </c>
      <c r="S565" s="36">
        <v>0</v>
      </c>
      <c r="T565" s="36">
        <v>0</v>
      </c>
      <c r="U565" s="36">
        <v>0</v>
      </c>
      <c r="V565" s="36">
        <v>0</v>
      </c>
      <c r="W565" s="36">
        <v>0</v>
      </c>
      <c r="X565" s="37">
        <f t="shared" si="8"/>
        <v>8</v>
      </c>
    </row>
    <row r="566" spans="1:24" ht="22.5">
      <c r="A566" s="12">
        <v>40882.85835648148</v>
      </c>
      <c r="B566" s="39" t="s">
        <v>323</v>
      </c>
      <c r="C566" s="39" t="s">
        <v>1387</v>
      </c>
      <c r="D566" s="36">
        <v>0</v>
      </c>
      <c r="E566" s="36">
        <v>0</v>
      </c>
      <c r="F566" s="36">
        <v>0</v>
      </c>
      <c r="G566" s="36">
        <v>0</v>
      </c>
      <c r="H566" s="36">
        <v>0</v>
      </c>
      <c r="I566" s="36">
        <v>0</v>
      </c>
      <c r="J566" s="36">
        <v>0</v>
      </c>
      <c r="K566" s="36">
        <v>0</v>
      </c>
      <c r="L566" s="36">
        <v>0</v>
      </c>
      <c r="M566" s="36">
        <v>0</v>
      </c>
      <c r="N566" s="36">
        <v>0</v>
      </c>
      <c r="O566" s="36">
        <v>1</v>
      </c>
      <c r="P566" s="36">
        <v>0</v>
      </c>
      <c r="Q566" s="36">
        <v>0</v>
      </c>
      <c r="R566" s="36">
        <v>0</v>
      </c>
      <c r="S566" s="36">
        <v>0</v>
      </c>
      <c r="T566" s="36">
        <v>0</v>
      </c>
      <c r="U566" s="36">
        <v>0</v>
      </c>
      <c r="V566" s="36">
        <v>0</v>
      </c>
      <c r="W566" s="36">
        <v>0</v>
      </c>
      <c r="X566" s="37">
        <f t="shared" si="8"/>
        <v>1</v>
      </c>
    </row>
    <row r="567" spans="1:24" ht="22.5">
      <c r="A567" s="12">
        <v>40884.42513888889</v>
      </c>
      <c r="B567" s="39" t="s">
        <v>324</v>
      </c>
      <c r="C567" s="39" t="s">
        <v>1388</v>
      </c>
      <c r="D567" s="36">
        <v>0</v>
      </c>
      <c r="E567" s="36">
        <v>0</v>
      </c>
      <c r="F567" s="36">
        <v>0</v>
      </c>
      <c r="G567" s="36">
        <v>0</v>
      </c>
      <c r="H567" s="36">
        <v>0</v>
      </c>
      <c r="I567" s="36">
        <v>0</v>
      </c>
      <c r="J567" s="36">
        <v>0</v>
      </c>
      <c r="K567" s="36">
        <v>0</v>
      </c>
      <c r="L567" s="36">
        <v>0</v>
      </c>
      <c r="M567" s="36">
        <v>0</v>
      </c>
      <c r="N567" s="36">
        <v>3</v>
      </c>
      <c r="O567" s="36">
        <v>0</v>
      </c>
      <c r="P567" s="36">
        <v>0</v>
      </c>
      <c r="Q567" s="36">
        <v>0</v>
      </c>
      <c r="R567" s="36">
        <v>0</v>
      </c>
      <c r="S567" s="36">
        <v>0</v>
      </c>
      <c r="T567" s="36">
        <v>0</v>
      </c>
      <c r="U567" s="36">
        <v>0</v>
      </c>
      <c r="V567" s="36">
        <v>0</v>
      </c>
      <c r="W567" s="36">
        <v>0</v>
      </c>
      <c r="X567" s="37">
        <f t="shared" si="8"/>
        <v>3</v>
      </c>
    </row>
    <row r="568" spans="1:24" ht="22.5">
      <c r="A568" s="12">
        <v>40879.58881944444</v>
      </c>
      <c r="B568" s="39" t="s">
        <v>325</v>
      </c>
      <c r="C568" s="39" t="s">
        <v>1388</v>
      </c>
      <c r="D568" s="36">
        <v>0</v>
      </c>
      <c r="E568" s="36">
        <v>0</v>
      </c>
      <c r="F568" s="36">
        <v>0</v>
      </c>
      <c r="G568" s="36">
        <v>0</v>
      </c>
      <c r="H568" s="36">
        <v>0</v>
      </c>
      <c r="I568" s="36">
        <v>0</v>
      </c>
      <c r="J568" s="36">
        <v>0</v>
      </c>
      <c r="K568" s="36">
        <v>0</v>
      </c>
      <c r="L568" s="36">
        <v>0</v>
      </c>
      <c r="M568" s="36">
        <v>0</v>
      </c>
      <c r="N568" s="36">
        <v>0</v>
      </c>
      <c r="O568" s="36">
        <v>0</v>
      </c>
      <c r="P568" s="36">
        <v>0</v>
      </c>
      <c r="Q568" s="36">
        <v>0</v>
      </c>
      <c r="R568" s="36">
        <v>0</v>
      </c>
      <c r="S568" s="36">
        <v>0</v>
      </c>
      <c r="T568" s="36">
        <v>0</v>
      </c>
      <c r="U568" s="36">
        <v>0</v>
      </c>
      <c r="V568" s="36">
        <v>0</v>
      </c>
      <c r="W568" s="36">
        <v>0</v>
      </c>
      <c r="X568" s="37">
        <f t="shared" si="8"/>
        <v>0</v>
      </c>
    </row>
    <row r="569" spans="1:24" ht="11.25">
      <c r="A569" s="12"/>
      <c r="B569" s="60" t="s">
        <v>1323</v>
      </c>
      <c r="C569" s="39" t="s">
        <v>1439</v>
      </c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7">
        <f t="shared" si="8"/>
        <v>0</v>
      </c>
    </row>
    <row r="570" spans="1:24" ht="22.5">
      <c r="A570" s="12">
        <v>40884.42313657407</v>
      </c>
      <c r="B570" s="58" t="s">
        <v>326</v>
      </c>
      <c r="C570" s="39" t="s">
        <v>1337</v>
      </c>
      <c r="D570" s="36">
        <v>0</v>
      </c>
      <c r="E570" s="36">
        <v>0</v>
      </c>
      <c r="F570" s="36">
        <v>0</v>
      </c>
      <c r="G570" s="36">
        <v>0</v>
      </c>
      <c r="H570" s="36">
        <v>0</v>
      </c>
      <c r="I570" s="36">
        <v>0</v>
      </c>
      <c r="J570" s="36">
        <v>0</v>
      </c>
      <c r="K570" s="36">
        <v>0</v>
      </c>
      <c r="L570" s="36">
        <v>0</v>
      </c>
      <c r="M570" s="36">
        <v>0</v>
      </c>
      <c r="N570" s="36">
        <v>0</v>
      </c>
      <c r="O570" s="36">
        <v>0</v>
      </c>
      <c r="P570" s="36">
        <v>0</v>
      </c>
      <c r="Q570" s="36">
        <v>0</v>
      </c>
      <c r="R570" s="36">
        <v>0</v>
      </c>
      <c r="S570" s="36">
        <v>0</v>
      </c>
      <c r="T570" s="36">
        <v>0</v>
      </c>
      <c r="U570" s="36">
        <v>0</v>
      </c>
      <c r="V570" s="36">
        <v>0</v>
      </c>
      <c r="W570" s="36">
        <v>0</v>
      </c>
      <c r="X570" s="37">
        <f t="shared" si="8"/>
        <v>0</v>
      </c>
    </row>
    <row r="571" spans="1:24" ht="22.5">
      <c r="A571" s="12"/>
      <c r="B571" s="39" t="s">
        <v>326</v>
      </c>
      <c r="C571" s="39" t="s">
        <v>1337</v>
      </c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7">
        <f t="shared" si="8"/>
        <v>0</v>
      </c>
    </row>
    <row r="572" spans="1:24" ht="22.5">
      <c r="A572" s="12"/>
      <c r="B572" s="39" t="s">
        <v>327</v>
      </c>
      <c r="C572" s="39" t="s">
        <v>1337</v>
      </c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7">
        <f t="shared" si="8"/>
        <v>0</v>
      </c>
    </row>
    <row r="573" spans="1:24" ht="11.25">
      <c r="A573" s="12">
        <v>40882.641909722224</v>
      </c>
      <c r="B573" s="39" t="s">
        <v>328</v>
      </c>
      <c r="C573" s="39" t="s">
        <v>1421</v>
      </c>
      <c r="D573" s="36">
        <v>1</v>
      </c>
      <c r="E573" s="36">
        <v>0</v>
      </c>
      <c r="F573" s="36">
        <v>0</v>
      </c>
      <c r="G573" s="36">
        <v>0</v>
      </c>
      <c r="H573" s="36">
        <v>0</v>
      </c>
      <c r="I573" s="36">
        <v>2</v>
      </c>
      <c r="J573" s="36">
        <v>0</v>
      </c>
      <c r="K573" s="36">
        <v>0</v>
      </c>
      <c r="L573" s="36">
        <v>0</v>
      </c>
      <c r="M573" s="36">
        <v>0</v>
      </c>
      <c r="N573" s="36">
        <v>2</v>
      </c>
      <c r="O573" s="36">
        <v>0</v>
      </c>
      <c r="P573" s="36">
        <v>0</v>
      </c>
      <c r="Q573" s="36">
        <v>0</v>
      </c>
      <c r="R573" s="36">
        <v>0</v>
      </c>
      <c r="S573" s="36">
        <v>0</v>
      </c>
      <c r="T573" s="36">
        <v>0</v>
      </c>
      <c r="U573" s="36">
        <v>0</v>
      </c>
      <c r="V573" s="36">
        <v>0</v>
      </c>
      <c r="W573" s="36">
        <v>0</v>
      </c>
      <c r="X573" s="37">
        <f t="shared" si="8"/>
        <v>5</v>
      </c>
    </row>
    <row r="574" spans="1:24" ht="11.25">
      <c r="A574" s="12">
        <v>40883.65657407408</v>
      </c>
      <c r="B574" s="39" t="s">
        <v>329</v>
      </c>
      <c r="C574" s="39" t="e">
        <v>#N/A</v>
      </c>
      <c r="D574" s="36">
        <v>0</v>
      </c>
      <c r="E574" s="36">
        <v>0</v>
      </c>
      <c r="F574" s="36">
        <v>0</v>
      </c>
      <c r="G574" s="36">
        <v>0</v>
      </c>
      <c r="H574" s="36">
        <v>0</v>
      </c>
      <c r="I574" s="36">
        <v>1</v>
      </c>
      <c r="J574" s="36">
        <v>1</v>
      </c>
      <c r="K574" s="36">
        <v>0</v>
      </c>
      <c r="L574" s="36">
        <v>0</v>
      </c>
      <c r="M574" s="36">
        <v>0</v>
      </c>
      <c r="N574" s="36">
        <v>0</v>
      </c>
      <c r="O574" s="36">
        <v>0</v>
      </c>
      <c r="P574" s="36">
        <v>0</v>
      </c>
      <c r="Q574" s="36">
        <v>0</v>
      </c>
      <c r="R574" s="36">
        <v>0</v>
      </c>
      <c r="S574" s="36">
        <v>0</v>
      </c>
      <c r="T574" s="36">
        <v>0</v>
      </c>
      <c r="U574" s="36">
        <v>0</v>
      </c>
      <c r="V574" s="36">
        <v>0</v>
      </c>
      <c r="W574" s="36">
        <v>0</v>
      </c>
      <c r="X574" s="37">
        <f t="shared" si="8"/>
        <v>2</v>
      </c>
    </row>
    <row r="575" spans="1:24" ht="11.25">
      <c r="A575" s="12">
        <v>40885.56699074074</v>
      </c>
      <c r="B575" s="58" t="s">
        <v>330</v>
      </c>
      <c r="C575" s="39" t="s">
        <v>1439</v>
      </c>
      <c r="D575" s="36">
        <v>1</v>
      </c>
      <c r="E575" s="36">
        <v>0</v>
      </c>
      <c r="F575" s="36">
        <v>0</v>
      </c>
      <c r="G575" s="36">
        <v>0</v>
      </c>
      <c r="H575" s="36">
        <v>0</v>
      </c>
      <c r="I575" s="36">
        <v>0</v>
      </c>
      <c r="J575" s="36">
        <v>0</v>
      </c>
      <c r="K575" s="36">
        <v>0</v>
      </c>
      <c r="L575" s="36">
        <v>0</v>
      </c>
      <c r="M575" s="36">
        <v>1</v>
      </c>
      <c r="N575" s="36">
        <v>1</v>
      </c>
      <c r="O575" s="36">
        <v>0</v>
      </c>
      <c r="P575" s="36">
        <v>0</v>
      </c>
      <c r="Q575" s="36">
        <v>0</v>
      </c>
      <c r="R575" s="36">
        <v>0</v>
      </c>
      <c r="S575" s="36">
        <v>1</v>
      </c>
      <c r="T575" s="36">
        <v>0</v>
      </c>
      <c r="U575" s="36">
        <v>0</v>
      </c>
      <c r="V575" s="36">
        <v>0</v>
      </c>
      <c r="W575" s="36">
        <v>0</v>
      </c>
      <c r="X575" s="37">
        <f t="shared" si="8"/>
        <v>4</v>
      </c>
    </row>
    <row r="576" spans="1:24" ht="11.25">
      <c r="A576" s="64" t="s">
        <v>1213</v>
      </c>
      <c r="B576" s="61" t="s">
        <v>1328</v>
      </c>
      <c r="C576" s="39" t="s">
        <v>1421</v>
      </c>
      <c r="D576" s="65">
        <v>0</v>
      </c>
      <c r="E576" s="65">
        <v>0</v>
      </c>
      <c r="F576" s="65">
        <v>0</v>
      </c>
      <c r="G576" s="65">
        <v>0</v>
      </c>
      <c r="H576" s="65">
        <v>0</v>
      </c>
      <c r="I576" s="65">
        <v>0</v>
      </c>
      <c r="J576" s="65">
        <v>0</v>
      </c>
      <c r="K576" s="65">
        <v>0</v>
      </c>
      <c r="L576" s="65">
        <v>0</v>
      </c>
      <c r="M576" s="65">
        <v>0</v>
      </c>
      <c r="N576" s="65">
        <v>0</v>
      </c>
      <c r="O576" s="65">
        <v>0</v>
      </c>
      <c r="P576" s="65">
        <v>0</v>
      </c>
      <c r="Q576" s="65">
        <v>0</v>
      </c>
      <c r="R576" s="65">
        <v>0</v>
      </c>
      <c r="S576" s="65">
        <v>0</v>
      </c>
      <c r="T576" s="65">
        <v>0</v>
      </c>
      <c r="U576" s="65">
        <v>0</v>
      </c>
      <c r="V576" s="65">
        <v>0</v>
      </c>
      <c r="W576" s="65">
        <v>0</v>
      </c>
      <c r="X576" s="37">
        <f t="shared" si="8"/>
        <v>0</v>
      </c>
    </row>
    <row r="577" spans="1:24" ht="22.5">
      <c r="A577" s="12"/>
      <c r="B577" s="58" t="s">
        <v>331</v>
      </c>
      <c r="C577" s="39" t="s">
        <v>1413</v>
      </c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7">
        <f t="shared" si="8"/>
        <v>0</v>
      </c>
    </row>
    <row r="578" spans="1:24" ht="11.25">
      <c r="A578" s="12">
        <v>40883.56591435185</v>
      </c>
      <c r="B578" s="58" t="s">
        <v>332</v>
      </c>
      <c r="C578" s="39" t="s">
        <v>1439</v>
      </c>
      <c r="D578" s="36">
        <v>1</v>
      </c>
      <c r="E578" s="36">
        <v>0</v>
      </c>
      <c r="F578" s="36">
        <v>0</v>
      </c>
      <c r="G578" s="36">
        <v>0</v>
      </c>
      <c r="H578" s="36">
        <v>0</v>
      </c>
      <c r="I578" s="36">
        <v>0</v>
      </c>
      <c r="J578" s="36">
        <v>0</v>
      </c>
      <c r="K578" s="36">
        <v>0</v>
      </c>
      <c r="L578" s="36">
        <v>0</v>
      </c>
      <c r="M578" s="36">
        <v>0</v>
      </c>
      <c r="N578" s="36">
        <v>0</v>
      </c>
      <c r="O578" s="36">
        <v>0</v>
      </c>
      <c r="P578" s="36">
        <v>0</v>
      </c>
      <c r="Q578" s="36">
        <v>0</v>
      </c>
      <c r="R578" s="36">
        <v>0</v>
      </c>
      <c r="S578" s="36">
        <v>0</v>
      </c>
      <c r="T578" s="36">
        <v>0</v>
      </c>
      <c r="U578" s="36">
        <v>0</v>
      </c>
      <c r="V578" s="36">
        <v>0</v>
      </c>
      <c r="W578" s="36">
        <v>0</v>
      </c>
      <c r="X578" s="37">
        <f t="shared" si="8"/>
        <v>1</v>
      </c>
    </row>
    <row r="579" spans="1:24" ht="11.25">
      <c r="A579" s="12">
        <v>40884.48079861111</v>
      </c>
      <c r="B579" s="39" t="s">
        <v>333</v>
      </c>
      <c r="C579" s="39" t="e">
        <v>#N/A</v>
      </c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7">
        <f aca="true" t="shared" si="9" ref="X579:X604">SUM(D579:W579)</f>
        <v>0</v>
      </c>
    </row>
    <row r="580" spans="1:24" ht="11.25">
      <c r="A580" s="62">
        <v>40882.53767361111</v>
      </c>
      <c r="B580" s="39" t="s">
        <v>334</v>
      </c>
      <c r="C580" s="39" t="s">
        <v>1439</v>
      </c>
      <c r="D580" s="63">
        <v>0</v>
      </c>
      <c r="E580" s="63">
        <v>0</v>
      </c>
      <c r="F580" s="63">
        <v>0</v>
      </c>
      <c r="G580" s="63">
        <v>0</v>
      </c>
      <c r="H580" s="63">
        <v>0</v>
      </c>
      <c r="I580" s="63">
        <v>1</v>
      </c>
      <c r="J580" s="63">
        <v>0</v>
      </c>
      <c r="K580" s="63">
        <v>0</v>
      </c>
      <c r="L580" s="63">
        <v>0</v>
      </c>
      <c r="M580" s="63">
        <v>0</v>
      </c>
      <c r="N580" s="63">
        <v>1</v>
      </c>
      <c r="O580" s="63">
        <v>0</v>
      </c>
      <c r="P580" s="63">
        <v>0</v>
      </c>
      <c r="Q580" s="63">
        <v>0</v>
      </c>
      <c r="R580" s="63">
        <v>0</v>
      </c>
      <c r="S580" s="63">
        <v>0</v>
      </c>
      <c r="T580" s="63">
        <v>0</v>
      </c>
      <c r="U580" s="63">
        <v>0</v>
      </c>
      <c r="V580" s="63">
        <v>0</v>
      </c>
      <c r="W580" s="63">
        <v>0</v>
      </c>
      <c r="X580" s="37">
        <f t="shared" si="9"/>
        <v>2</v>
      </c>
    </row>
    <row r="581" spans="1:24" ht="11.25">
      <c r="A581" s="12">
        <v>40883.5734375</v>
      </c>
      <c r="B581" s="39" t="s">
        <v>335</v>
      </c>
      <c r="C581" s="39" t="s">
        <v>1439</v>
      </c>
      <c r="D581" s="36">
        <v>1</v>
      </c>
      <c r="E581" s="36">
        <v>0</v>
      </c>
      <c r="F581" s="36">
        <v>0</v>
      </c>
      <c r="G581" s="36">
        <v>0</v>
      </c>
      <c r="H581" s="36">
        <v>0</v>
      </c>
      <c r="I581" s="36">
        <v>0</v>
      </c>
      <c r="J581" s="36">
        <v>0</v>
      </c>
      <c r="K581" s="36">
        <v>0</v>
      </c>
      <c r="L581" s="36">
        <v>0</v>
      </c>
      <c r="M581" s="36">
        <v>0</v>
      </c>
      <c r="N581" s="36">
        <v>1</v>
      </c>
      <c r="O581" s="36">
        <v>0</v>
      </c>
      <c r="P581" s="36">
        <v>0</v>
      </c>
      <c r="Q581" s="36">
        <v>0</v>
      </c>
      <c r="R581" s="36">
        <v>0</v>
      </c>
      <c r="S581" s="36">
        <v>0</v>
      </c>
      <c r="T581" s="36">
        <v>0</v>
      </c>
      <c r="U581" s="36">
        <v>0</v>
      </c>
      <c r="V581" s="36">
        <v>0</v>
      </c>
      <c r="W581" s="36">
        <v>0</v>
      </c>
      <c r="X581" s="37">
        <f t="shared" si="9"/>
        <v>2</v>
      </c>
    </row>
    <row r="582" spans="1:24" ht="11.25">
      <c r="A582" s="12">
        <v>40889.665358796294</v>
      </c>
      <c r="B582" s="39" t="s">
        <v>1325</v>
      </c>
      <c r="C582" s="39" t="s">
        <v>1439</v>
      </c>
      <c r="D582" s="39">
        <v>0</v>
      </c>
      <c r="E582" s="36">
        <v>0</v>
      </c>
      <c r="F582" s="36">
        <v>0</v>
      </c>
      <c r="G582" s="36">
        <v>0</v>
      </c>
      <c r="H582" s="36">
        <v>0</v>
      </c>
      <c r="I582" s="36">
        <v>1</v>
      </c>
      <c r="J582" s="36">
        <v>0</v>
      </c>
      <c r="K582" s="36">
        <v>0</v>
      </c>
      <c r="L582" s="36">
        <v>0</v>
      </c>
      <c r="M582" s="36">
        <v>0</v>
      </c>
      <c r="N582" s="36">
        <v>6</v>
      </c>
      <c r="O582" s="36">
        <v>0</v>
      </c>
      <c r="P582" s="36">
        <v>0</v>
      </c>
      <c r="Q582" s="36">
        <v>0</v>
      </c>
      <c r="R582" s="36">
        <v>0</v>
      </c>
      <c r="S582" s="36">
        <v>7</v>
      </c>
      <c r="T582" s="36">
        <v>0</v>
      </c>
      <c r="U582" s="36">
        <v>0</v>
      </c>
      <c r="V582" s="36">
        <v>0</v>
      </c>
      <c r="W582" s="36">
        <v>0</v>
      </c>
      <c r="X582" s="37">
        <f t="shared" si="9"/>
        <v>14</v>
      </c>
    </row>
    <row r="583" spans="1:24" ht="11.25">
      <c r="A583" s="12">
        <v>40883.40304398148</v>
      </c>
      <c r="B583" s="39" t="s">
        <v>336</v>
      </c>
      <c r="D583" s="36">
        <v>0</v>
      </c>
      <c r="E583" s="36">
        <v>0</v>
      </c>
      <c r="F583" s="36">
        <v>0</v>
      </c>
      <c r="G583" s="36">
        <v>0</v>
      </c>
      <c r="H583" s="36">
        <v>1</v>
      </c>
      <c r="I583" s="36">
        <v>6</v>
      </c>
      <c r="J583" s="36">
        <v>0</v>
      </c>
      <c r="K583" s="36">
        <v>0</v>
      </c>
      <c r="L583" s="36">
        <v>0</v>
      </c>
      <c r="M583" s="36">
        <v>0</v>
      </c>
      <c r="N583" s="36">
        <v>4</v>
      </c>
      <c r="O583" s="36">
        <v>0</v>
      </c>
      <c r="P583" s="36">
        <v>0</v>
      </c>
      <c r="Q583" s="36">
        <v>0</v>
      </c>
      <c r="R583" s="36">
        <v>0</v>
      </c>
      <c r="S583" s="36">
        <v>4</v>
      </c>
      <c r="T583" s="36">
        <v>0</v>
      </c>
      <c r="U583" s="36">
        <v>0</v>
      </c>
      <c r="V583" s="36">
        <v>0</v>
      </c>
      <c r="W583" s="36">
        <v>0</v>
      </c>
      <c r="X583" s="37">
        <f t="shared" si="9"/>
        <v>15</v>
      </c>
    </row>
    <row r="584" spans="1:24" ht="11.25">
      <c r="A584" s="12">
        <v>40884.59423611111</v>
      </c>
      <c r="B584" s="39" t="s">
        <v>337</v>
      </c>
      <c r="C584" s="39" t="s">
        <v>1439</v>
      </c>
      <c r="D584" s="36">
        <v>0</v>
      </c>
      <c r="E584" s="36">
        <v>0</v>
      </c>
      <c r="F584" s="36">
        <v>0</v>
      </c>
      <c r="G584" s="36">
        <v>0</v>
      </c>
      <c r="H584" s="36">
        <v>0</v>
      </c>
      <c r="I584" s="36">
        <v>1</v>
      </c>
      <c r="J584" s="36">
        <v>0</v>
      </c>
      <c r="K584" s="36">
        <v>0</v>
      </c>
      <c r="L584" s="36">
        <v>0</v>
      </c>
      <c r="M584" s="36">
        <v>0</v>
      </c>
      <c r="N584" s="36">
        <v>3</v>
      </c>
      <c r="O584" s="36">
        <v>0</v>
      </c>
      <c r="P584" s="36">
        <v>0</v>
      </c>
      <c r="Q584" s="36">
        <v>0</v>
      </c>
      <c r="R584" s="36">
        <v>0</v>
      </c>
      <c r="S584" s="36">
        <v>2</v>
      </c>
      <c r="T584" s="36">
        <v>0</v>
      </c>
      <c r="U584" s="36">
        <v>0</v>
      </c>
      <c r="V584" s="36">
        <v>0</v>
      </c>
      <c r="W584" s="36">
        <v>0</v>
      </c>
      <c r="X584" s="37">
        <f t="shared" si="9"/>
        <v>6</v>
      </c>
    </row>
    <row r="585" spans="1:24" ht="11.25">
      <c r="A585" s="12">
        <v>40884.52327546296</v>
      </c>
      <c r="B585" s="39" t="s">
        <v>338</v>
      </c>
      <c r="C585" s="39" t="s">
        <v>1234</v>
      </c>
      <c r="D585" s="36">
        <v>0</v>
      </c>
      <c r="E585" s="36">
        <v>0</v>
      </c>
      <c r="F585" s="36">
        <v>0</v>
      </c>
      <c r="G585" s="36">
        <v>0</v>
      </c>
      <c r="H585" s="36">
        <v>0</v>
      </c>
      <c r="I585" s="36">
        <v>1</v>
      </c>
      <c r="J585" s="36">
        <v>0</v>
      </c>
      <c r="K585" s="36">
        <v>0</v>
      </c>
      <c r="L585" s="36">
        <v>0</v>
      </c>
      <c r="M585" s="36">
        <v>0</v>
      </c>
      <c r="N585" s="36">
        <v>1</v>
      </c>
      <c r="O585" s="36">
        <v>0</v>
      </c>
      <c r="P585" s="36">
        <v>0</v>
      </c>
      <c r="Q585" s="36">
        <v>0</v>
      </c>
      <c r="R585" s="36">
        <v>0</v>
      </c>
      <c r="S585" s="36">
        <v>1</v>
      </c>
      <c r="T585" s="36">
        <v>0</v>
      </c>
      <c r="U585" s="36">
        <v>0</v>
      </c>
      <c r="V585" s="36">
        <v>0</v>
      </c>
      <c r="W585" s="36">
        <v>0</v>
      </c>
      <c r="X585" s="37">
        <f t="shared" si="9"/>
        <v>3</v>
      </c>
    </row>
    <row r="586" spans="1:24" ht="11.25">
      <c r="A586" s="12">
        <v>40889.784953703704</v>
      </c>
      <c r="B586" s="39" t="s">
        <v>1326</v>
      </c>
      <c r="C586" s="39" t="s">
        <v>1439</v>
      </c>
      <c r="D586" s="36">
        <v>0</v>
      </c>
      <c r="E586" s="36">
        <v>0</v>
      </c>
      <c r="F586" s="36">
        <v>0</v>
      </c>
      <c r="G586" s="36">
        <v>0</v>
      </c>
      <c r="H586" s="36">
        <v>0</v>
      </c>
      <c r="I586" s="36">
        <v>0</v>
      </c>
      <c r="J586" s="36">
        <v>0</v>
      </c>
      <c r="K586" s="36">
        <v>0</v>
      </c>
      <c r="L586" s="36">
        <v>0</v>
      </c>
      <c r="M586" s="36">
        <v>0</v>
      </c>
      <c r="N586" s="36">
        <v>5</v>
      </c>
      <c r="O586" s="36">
        <v>0</v>
      </c>
      <c r="P586" s="36">
        <v>0</v>
      </c>
      <c r="Q586" s="36">
        <v>0</v>
      </c>
      <c r="R586" s="36">
        <v>0</v>
      </c>
      <c r="S586" s="36">
        <v>9</v>
      </c>
      <c r="T586" s="36">
        <v>0</v>
      </c>
      <c r="U586" s="36">
        <v>0</v>
      </c>
      <c r="V586" s="36">
        <v>0</v>
      </c>
      <c r="W586" s="36">
        <v>0</v>
      </c>
      <c r="X586" s="37">
        <f t="shared" si="9"/>
        <v>14</v>
      </c>
    </row>
    <row r="587" spans="1:24" ht="22.5">
      <c r="A587" s="12">
        <v>40882.42282407408</v>
      </c>
      <c r="B587" s="39" t="s">
        <v>339</v>
      </c>
      <c r="C587" s="39" t="s">
        <v>1413</v>
      </c>
      <c r="D587" s="36">
        <v>3</v>
      </c>
      <c r="E587" s="36">
        <v>0</v>
      </c>
      <c r="F587" s="36">
        <v>0</v>
      </c>
      <c r="G587" s="36">
        <v>0</v>
      </c>
      <c r="H587" s="36">
        <v>0</v>
      </c>
      <c r="I587" s="36">
        <v>0</v>
      </c>
      <c r="J587" s="36">
        <v>0</v>
      </c>
      <c r="K587" s="36">
        <v>0</v>
      </c>
      <c r="L587" s="36">
        <v>0</v>
      </c>
      <c r="M587" s="36">
        <v>0</v>
      </c>
      <c r="N587" s="36">
        <v>0</v>
      </c>
      <c r="O587" s="36">
        <v>0</v>
      </c>
      <c r="P587" s="36">
        <v>0</v>
      </c>
      <c r="Q587" s="36">
        <v>0</v>
      </c>
      <c r="R587" s="36">
        <v>0</v>
      </c>
      <c r="S587" s="36">
        <v>1</v>
      </c>
      <c r="T587" s="36">
        <v>0</v>
      </c>
      <c r="U587" s="36">
        <v>0</v>
      </c>
      <c r="V587" s="36">
        <v>0</v>
      </c>
      <c r="W587" s="36">
        <v>0</v>
      </c>
      <c r="X587" s="37">
        <f t="shared" si="9"/>
        <v>4</v>
      </c>
    </row>
    <row r="588" spans="1:24" ht="22.5">
      <c r="A588" s="12">
        <v>40882.49701388889</v>
      </c>
      <c r="B588" s="39" t="s">
        <v>340</v>
      </c>
      <c r="C588" s="39" t="s">
        <v>1413</v>
      </c>
      <c r="D588" s="36">
        <v>0</v>
      </c>
      <c r="E588" s="36">
        <v>0</v>
      </c>
      <c r="F588" s="36">
        <v>0</v>
      </c>
      <c r="G588" s="36">
        <v>0</v>
      </c>
      <c r="H588" s="36">
        <v>0</v>
      </c>
      <c r="I588" s="36">
        <v>0</v>
      </c>
      <c r="J588" s="36">
        <v>0</v>
      </c>
      <c r="K588" s="36">
        <v>0</v>
      </c>
      <c r="L588" s="36">
        <v>0</v>
      </c>
      <c r="M588" s="36">
        <v>0</v>
      </c>
      <c r="N588" s="36">
        <v>0</v>
      </c>
      <c r="O588" s="36">
        <v>0</v>
      </c>
      <c r="P588" s="36">
        <v>0</v>
      </c>
      <c r="Q588" s="36">
        <v>0</v>
      </c>
      <c r="R588" s="36">
        <v>0</v>
      </c>
      <c r="S588" s="36">
        <v>0</v>
      </c>
      <c r="T588" s="36">
        <v>0</v>
      </c>
      <c r="U588" s="36">
        <v>0</v>
      </c>
      <c r="V588" s="36">
        <v>0</v>
      </c>
      <c r="W588" s="36">
        <v>0</v>
      </c>
      <c r="X588" s="37">
        <f t="shared" si="9"/>
        <v>0</v>
      </c>
    </row>
    <row r="589" spans="1:24" ht="22.5">
      <c r="A589" s="12">
        <v>40882.42074074074</v>
      </c>
      <c r="B589" s="39" t="s">
        <v>341</v>
      </c>
      <c r="C589" s="39" t="s">
        <v>1413</v>
      </c>
      <c r="D589" s="36">
        <v>0</v>
      </c>
      <c r="E589" s="36">
        <v>0</v>
      </c>
      <c r="F589" s="36">
        <v>0</v>
      </c>
      <c r="G589" s="36">
        <v>0</v>
      </c>
      <c r="H589" s="36">
        <v>0</v>
      </c>
      <c r="I589" s="36">
        <v>0</v>
      </c>
      <c r="J589" s="36">
        <v>0</v>
      </c>
      <c r="K589" s="36">
        <v>0</v>
      </c>
      <c r="L589" s="36">
        <v>0</v>
      </c>
      <c r="M589" s="36">
        <v>0</v>
      </c>
      <c r="N589" s="36">
        <v>0</v>
      </c>
      <c r="O589" s="36">
        <v>0</v>
      </c>
      <c r="P589" s="36">
        <v>0</v>
      </c>
      <c r="Q589" s="36">
        <v>0</v>
      </c>
      <c r="R589" s="36">
        <v>0</v>
      </c>
      <c r="S589" s="36">
        <v>0</v>
      </c>
      <c r="T589" s="36">
        <v>0</v>
      </c>
      <c r="U589" s="36">
        <v>0</v>
      </c>
      <c r="V589" s="36">
        <v>0</v>
      </c>
      <c r="W589" s="36">
        <v>0</v>
      </c>
      <c r="X589" s="37">
        <f t="shared" si="9"/>
        <v>0</v>
      </c>
    </row>
    <row r="590" spans="1:24" ht="22.5">
      <c r="A590" s="12">
        <v>40882.55048611111</v>
      </c>
      <c r="B590" s="39" t="s">
        <v>342</v>
      </c>
      <c r="C590" s="39" t="s">
        <v>1413</v>
      </c>
      <c r="D590" s="36">
        <v>1</v>
      </c>
      <c r="E590" s="36">
        <v>0</v>
      </c>
      <c r="F590" s="36">
        <v>0</v>
      </c>
      <c r="G590" s="36">
        <v>0</v>
      </c>
      <c r="H590" s="36">
        <v>1</v>
      </c>
      <c r="I590" s="36">
        <v>0</v>
      </c>
      <c r="J590" s="36">
        <v>0</v>
      </c>
      <c r="K590" s="36">
        <v>0</v>
      </c>
      <c r="L590" s="36">
        <v>0</v>
      </c>
      <c r="M590" s="36">
        <v>0</v>
      </c>
      <c r="N590" s="36">
        <v>0</v>
      </c>
      <c r="O590" s="36">
        <v>0</v>
      </c>
      <c r="P590" s="36">
        <v>0</v>
      </c>
      <c r="Q590" s="36">
        <v>0</v>
      </c>
      <c r="R590" s="36">
        <v>0</v>
      </c>
      <c r="S590" s="36">
        <v>0</v>
      </c>
      <c r="T590" s="36">
        <v>0</v>
      </c>
      <c r="U590" s="36">
        <v>0</v>
      </c>
      <c r="V590" s="36">
        <v>0</v>
      </c>
      <c r="W590" s="36">
        <v>0</v>
      </c>
      <c r="X590" s="37">
        <f t="shared" si="9"/>
        <v>2</v>
      </c>
    </row>
    <row r="591" spans="1:24" ht="22.5">
      <c r="A591" s="12">
        <v>40879.43565972222</v>
      </c>
      <c r="B591" s="39" t="s">
        <v>343</v>
      </c>
      <c r="C591" s="39" t="s">
        <v>1413</v>
      </c>
      <c r="D591" s="36">
        <v>1</v>
      </c>
      <c r="E591" s="36">
        <v>0</v>
      </c>
      <c r="F591" s="36">
        <v>0</v>
      </c>
      <c r="G591" s="36">
        <v>1</v>
      </c>
      <c r="H591" s="36">
        <v>0</v>
      </c>
      <c r="I591" s="36">
        <v>0</v>
      </c>
      <c r="J591" s="36">
        <v>0</v>
      </c>
      <c r="K591" s="36">
        <v>0</v>
      </c>
      <c r="L591" s="36">
        <v>0</v>
      </c>
      <c r="M591" s="36">
        <v>0</v>
      </c>
      <c r="N591" s="36">
        <v>2</v>
      </c>
      <c r="O591" s="36">
        <v>0</v>
      </c>
      <c r="P591" s="36">
        <v>0</v>
      </c>
      <c r="Q591" s="36">
        <v>0</v>
      </c>
      <c r="R591" s="36">
        <v>1</v>
      </c>
      <c r="S591" s="36">
        <v>0</v>
      </c>
      <c r="T591" s="36">
        <v>0</v>
      </c>
      <c r="U591" s="36">
        <v>0</v>
      </c>
      <c r="V591" s="36">
        <v>0</v>
      </c>
      <c r="W591" s="36">
        <v>0</v>
      </c>
      <c r="X591" s="37">
        <f t="shared" si="9"/>
        <v>5</v>
      </c>
    </row>
    <row r="592" spans="1:24" ht="22.5">
      <c r="A592" s="12">
        <v>40882.55365740741</v>
      </c>
      <c r="B592" s="39" t="s">
        <v>344</v>
      </c>
      <c r="C592" s="39" t="s">
        <v>1413</v>
      </c>
      <c r="D592" s="36">
        <v>0</v>
      </c>
      <c r="E592" s="36">
        <v>0</v>
      </c>
      <c r="F592" s="36">
        <v>0</v>
      </c>
      <c r="G592" s="36">
        <v>0</v>
      </c>
      <c r="H592" s="36">
        <v>0</v>
      </c>
      <c r="I592" s="36">
        <v>2</v>
      </c>
      <c r="J592" s="36">
        <v>0</v>
      </c>
      <c r="K592" s="36">
        <v>0</v>
      </c>
      <c r="L592" s="36">
        <v>0</v>
      </c>
      <c r="M592" s="36">
        <v>0</v>
      </c>
      <c r="N592" s="36">
        <v>3</v>
      </c>
      <c r="O592" s="36">
        <v>0</v>
      </c>
      <c r="P592" s="36">
        <v>0</v>
      </c>
      <c r="Q592" s="36">
        <v>0</v>
      </c>
      <c r="R592" s="36">
        <v>0</v>
      </c>
      <c r="S592" s="36">
        <v>1</v>
      </c>
      <c r="T592" s="36">
        <v>0</v>
      </c>
      <c r="U592" s="36">
        <v>0</v>
      </c>
      <c r="V592" s="36">
        <v>0</v>
      </c>
      <c r="W592" s="36">
        <v>0</v>
      </c>
      <c r="X592" s="37">
        <f t="shared" si="9"/>
        <v>6</v>
      </c>
    </row>
    <row r="593" spans="1:24" ht="22.5">
      <c r="A593" s="12">
        <v>40883.5984375</v>
      </c>
      <c r="B593" s="58" t="s">
        <v>345</v>
      </c>
      <c r="C593" s="39" t="s">
        <v>1413</v>
      </c>
      <c r="D593" s="36">
        <v>0</v>
      </c>
      <c r="E593" s="36">
        <v>0</v>
      </c>
      <c r="F593" s="36">
        <v>1</v>
      </c>
      <c r="G593" s="36">
        <v>0</v>
      </c>
      <c r="H593" s="36">
        <v>0</v>
      </c>
      <c r="I593" s="36">
        <v>0</v>
      </c>
      <c r="J593" s="36">
        <v>0</v>
      </c>
      <c r="K593" s="36">
        <v>0</v>
      </c>
      <c r="L593" s="36">
        <v>0</v>
      </c>
      <c r="M593" s="36">
        <v>0</v>
      </c>
      <c r="N593" s="36">
        <v>2</v>
      </c>
      <c r="O593" s="36">
        <v>1</v>
      </c>
      <c r="P593" s="36">
        <v>0</v>
      </c>
      <c r="Q593" s="36">
        <v>0</v>
      </c>
      <c r="R593" s="36">
        <v>0</v>
      </c>
      <c r="S593" s="36">
        <v>0</v>
      </c>
      <c r="T593" s="36">
        <v>0</v>
      </c>
      <c r="U593" s="36">
        <v>0</v>
      </c>
      <c r="V593" s="36">
        <v>0</v>
      </c>
      <c r="W593" s="36">
        <v>0</v>
      </c>
      <c r="X593" s="37">
        <f t="shared" si="9"/>
        <v>4</v>
      </c>
    </row>
    <row r="594" spans="1:24" ht="22.5">
      <c r="A594" s="12"/>
      <c r="B594" s="58" t="s">
        <v>346</v>
      </c>
      <c r="C594" s="39" t="s">
        <v>1413</v>
      </c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7">
        <f t="shared" si="9"/>
        <v>0</v>
      </c>
    </row>
    <row r="595" spans="1:24" ht="22.5">
      <c r="A595" s="12">
        <v>40882.45539351852</v>
      </c>
      <c r="B595" s="68" t="s">
        <v>347</v>
      </c>
      <c r="C595" s="39" t="s">
        <v>1413</v>
      </c>
      <c r="D595" s="36">
        <v>0</v>
      </c>
      <c r="E595" s="36">
        <v>0</v>
      </c>
      <c r="F595" s="36">
        <v>0</v>
      </c>
      <c r="G595" s="36">
        <v>0</v>
      </c>
      <c r="H595" s="36">
        <v>0</v>
      </c>
      <c r="I595" s="36">
        <v>0</v>
      </c>
      <c r="J595" s="36">
        <v>0</v>
      </c>
      <c r="K595" s="36">
        <v>0</v>
      </c>
      <c r="L595" s="36">
        <v>0</v>
      </c>
      <c r="M595" s="36">
        <v>0</v>
      </c>
      <c r="N595" s="36">
        <v>4</v>
      </c>
      <c r="O595" s="36">
        <v>0</v>
      </c>
      <c r="P595" s="36">
        <v>0</v>
      </c>
      <c r="Q595" s="36">
        <v>0</v>
      </c>
      <c r="R595" s="36">
        <v>0</v>
      </c>
      <c r="S595" s="36">
        <v>1</v>
      </c>
      <c r="T595" s="36">
        <v>0</v>
      </c>
      <c r="U595" s="36">
        <v>0</v>
      </c>
      <c r="V595" s="36">
        <v>0</v>
      </c>
      <c r="W595" s="36">
        <v>0</v>
      </c>
      <c r="X595" s="37">
        <f t="shared" si="9"/>
        <v>5</v>
      </c>
    </row>
    <row r="596" spans="1:24" ht="22.5">
      <c r="A596" s="12">
        <v>40882.638090277775</v>
      </c>
      <c r="B596" s="68" t="s">
        <v>348</v>
      </c>
      <c r="C596" s="39" t="s">
        <v>1413</v>
      </c>
      <c r="D596" s="36">
        <v>0</v>
      </c>
      <c r="E596" s="36">
        <v>0</v>
      </c>
      <c r="F596" s="36">
        <v>0</v>
      </c>
      <c r="G596" s="36">
        <v>0</v>
      </c>
      <c r="H596" s="36">
        <v>0</v>
      </c>
      <c r="I596" s="36">
        <v>0</v>
      </c>
      <c r="J596" s="36">
        <v>0</v>
      </c>
      <c r="K596" s="36">
        <v>0</v>
      </c>
      <c r="L596" s="36">
        <v>0</v>
      </c>
      <c r="M596" s="36">
        <v>0</v>
      </c>
      <c r="N596" s="36">
        <v>0</v>
      </c>
      <c r="O596" s="36">
        <v>0</v>
      </c>
      <c r="P596" s="36">
        <v>0</v>
      </c>
      <c r="Q596" s="36">
        <v>0</v>
      </c>
      <c r="R596" s="36">
        <v>1</v>
      </c>
      <c r="S596" s="36">
        <v>0</v>
      </c>
      <c r="T596" s="36">
        <v>0</v>
      </c>
      <c r="U596" s="36">
        <v>0</v>
      </c>
      <c r="V596" s="36">
        <v>0</v>
      </c>
      <c r="W596" s="36">
        <v>0</v>
      </c>
      <c r="X596" s="37">
        <f t="shared" si="9"/>
        <v>1</v>
      </c>
    </row>
    <row r="597" spans="1:24" ht="22.5">
      <c r="A597" s="12">
        <v>40884.351168981484</v>
      </c>
      <c r="B597" s="39" t="s">
        <v>349</v>
      </c>
      <c r="C597" s="39" t="s">
        <v>1413</v>
      </c>
      <c r="D597" s="36">
        <v>0</v>
      </c>
      <c r="E597" s="36">
        <v>0</v>
      </c>
      <c r="F597" s="36">
        <v>0</v>
      </c>
      <c r="G597" s="36">
        <v>0</v>
      </c>
      <c r="H597" s="36">
        <v>0</v>
      </c>
      <c r="I597" s="36">
        <v>0</v>
      </c>
      <c r="J597" s="36">
        <v>0</v>
      </c>
      <c r="K597" s="36">
        <v>0</v>
      </c>
      <c r="L597" s="36">
        <v>0</v>
      </c>
      <c r="M597" s="36">
        <v>0</v>
      </c>
      <c r="N597" s="36">
        <v>0</v>
      </c>
      <c r="O597" s="36">
        <v>0</v>
      </c>
      <c r="P597" s="36">
        <v>0</v>
      </c>
      <c r="Q597" s="36">
        <v>0</v>
      </c>
      <c r="R597" s="36">
        <v>0</v>
      </c>
      <c r="S597" s="36">
        <v>0</v>
      </c>
      <c r="T597" s="36">
        <v>0</v>
      </c>
      <c r="U597" s="36">
        <v>0</v>
      </c>
      <c r="V597" s="36">
        <v>0</v>
      </c>
      <c r="W597" s="36">
        <v>0</v>
      </c>
      <c r="X597" s="37">
        <f t="shared" si="9"/>
        <v>0</v>
      </c>
    </row>
    <row r="598" spans="1:24" ht="11.25">
      <c r="A598" s="12"/>
      <c r="B598" s="60" t="s">
        <v>1327</v>
      </c>
      <c r="C598" s="39" t="s">
        <v>1421</v>
      </c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7">
        <f t="shared" si="9"/>
        <v>0</v>
      </c>
    </row>
    <row r="599" spans="1:24" ht="22.5">
      <c r="A599" s="12">
        <v>40882.56946759259</v>
      </c>
      <c r="B599" s="39" t="s">
        <v>350</v>
      </c>
      <c r="C599" s="39" t="s">
        <v>1413</v>
      </c>
      <c r="D599" s="36">
        <v>0</v>
      </c>
      <c r="E599" s="36">
        <v>0</v>
      </c>
      <c r="F599" s="36">
        <v>0</v>
      </c>
      <c r="G599" s="36">
        <v>0</v>
      </c>
      <c r="H599" s="36">
        <v>1</v>
      </c>
      <c r="I599" s="36">
        <v>0</v>
      </c>
      <c r="J599" s="36">
        <v>0</v>
      </c>
      <c r="K599" s="36">
        <v>0</v>
      </c>
      <c r="L599" s="36">
        <v>0</v>
      </c>
      <c r="M599" s="36">
        <v>0</v>
      </c>
      <c r="N599" s="36">
        <v>0</v>
      </c>
      <c r="O599" s="36">
        <v>0</v>
      </c>
      <c r="P599" s="36">
        <v>0</v>
      </c>
      <c r="Q599" s="36">
        <v>1</v>
      </c>
      <c r="R599" s="36">
        <v>0</v>
      </c>
      <c r="S599" s="36">
        <v>0</v>
      </c>
      <c r="T599" s="36">
        <v>0</v>
      </c>
      <c r="U599" s="36">
        <v>0</v>
      </c>
      <c r="V599" s="36">
        <v>0</v>
      </c>
      <c r="W599" s="36">
        <v>0</v>
      </c>
      <c r="X599" s="37">
        <f t="shared" si="9"/>
        <v>2</v>
      </c>
    </row>
    <row r="600" spans="1:24" ht="11.25">
      <c r="A600" s="12">
        <v>40883.555127314816</v>
      </c>
      <c r="B600" s="58" t="s">
        <v>351</v>
      </c>
      <c r="C600" s="39" t="s">
        <v>1439</v>
      </c>
      <c r="D600" s="36">
        <v>0</v>
      </c>
      <c r="E600" s="36">
        <v>0</v>
      </c>
      <c r="F600" s="36">
        <v>0</v>
      </c>
      <c r="G600" s="36">
        <v>0</v>
      </c>
      <c r="H600" s="36">
        <v>0</v>
      </c>
      <c r="I600" s="36">
        <v>0</v>
      </c>
      <c r="J600" s="36">
        <v>0</v>
      </c>
      <c r="K600" s="36">
        <v>0</v>
      </c>
      <c r="L600" s="36">
        <v>0</v>
      </c>
      <c r="M600" s="36">
        <v>0</v>
      </c>
      <c r="N600" s="36">
        <v>0</v>
      </c>
      <c r="O600" s="36">
        <v>0</v>
      </c>
      <c r="P600" s="36">
        <v>0</v>
      </c>
      <c r="Q600" s="36">
        <v>0</v>
      </c>
      <c r="R600" s="36">
        <v>0</v>
      </c>
      <c r="S600" s="36">
        <v>0</v>
      </c>
      <c r="T600" s="36">
        <v>0</v>
      </c>
      <c r="U600" s="36">
        <v>0</v>
      </c>
      <c r="V600" s="36">
        <v>0</v>
      </c>
      <c r="W600" s="36">
        <v>0</v>
      </c>
      <c r="X600" s="37">
        <f t="shared" si="9"/>
        <v>0</v>
      </c>
    </row>
    <row r="601" spans="1:24" ht="11.25">
      <c r="A601" s="12">
        <v>40883.59447916667</v>
      </c>
      <c r="B601" s="39" t="s">
        <v>352</v>
      </c>
      <c r="C601" s="39" t="s">
        <v>1421</v>
      </c>
      <c r="D601" s="36">
        <v>0</v>
      </c>
      <c r="E601" s="36">
        <v>0</v>
      </c>
      <c r="F601" s="36">
        <v>0</v>
      </c>
      <c r="G601" s="36">
        <v>0</v>
      </c>
      <c r="H601" s="36">
        <v>0</v>
      </c>
      <c r="I601" s="36">
        <v>0</v>
      </c>
      <c r="J601" s="36">
        <v>0</v>
      </c>
      <c r="K601" s="36">
        <v>0</v>
      </c>
      <c r="L601" s="36">
        <v>0</v>
      </c>
      <c r="M601" s="36">
        <v>0</v>
      </c>
      <c r="N601" s="36">
        <v>0</v>
      </c>
      <c r="O601" s="36">
        <v>0</v>
      </c>
      <c r="P601" s="36">
        <v>0</v>
      </c>
      <c r="Q601" s="36">
        <v>0</v>
      </c>
      <c r="R601" s="36">
        <v>0</v>
      </c>
      <c r="S601" s="36">
        <v>0</v>
      </c>
      <c r="T601" s="36">
        <v>0</v>
      </c>
      <c r="U601" s="36">
        <v>0</v>
      </c>
      <c r="V601" s="36">
        <v>0</v>
      </c>
      <c r="W601" s="36">
        <v>0</v>
      </c>
      <c r="X601" s="37">
        <f t="shared" si="9"/>
        <v>0</v>
      </c>
    </row>
    <row r="602" spans="1:24" ht="11.25">
      <c r="A602" s="12"/>
      <c r="B602" s="39" t="s">
        <v>353</v>
      </c>
      <c r="C602" s="39" t="s">
        <v>1395</v>
      </c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7">
        <f t="shared" si="9"/>
        <v>0</v>
      </c>
    </row>
    <row r="603" spans="1:24" ht="22.5">
      <c r="A603" s="12">
        <v>40883.45945601852</v>
      </c>
      <c r="B603" s="39" t="s">
        <v>355</v>
      </c>
      <c r="C603" s="39" t="s">
        <v>1413</v>
      </c>
      <c r="D603" s="36">
        <v>0</v>
      </c>
      <c r="E603" s="36">
        <v>0</v>
      </c>
      <c r="F603" s="36">
        <v>0</v>
      </c>
      <c r="G603" s="36">
        <v>0</v>
      </c>
      <c r="H603" s="36">
        <v>0</v>
      </c>
      <c r="I603" s="36">
        <v>1</v>
      </c>
      <c r="J603" s="36">
        <v>0</v>
      </c>
      <c r="K603" s="36">
        <v>0</v>
      </c>
      <c r="L603" s="36">
        <v>0</v>
      </c>
      <c r="M603" s="36">
        <v>0</v>
      </c>
      <c r="N603" s="36">
        <v>0</v>
      </c>
      <c r="O603" s="36">
        <v>0</v>
      </c>
      <c r="P603" s="36">
        <v>0</v>
      </c>
      <c r="Q603" s="36">
        <v>0</v>
      </c>
      <c r="R603" s="36">
        <v>0</v>
      </c>
      <c r="S603" s="36">
        <v>1</v>
      </c>
      <c r="T603" s="36">
        <v>0</v>
      </c>
      <c r="U603" s="36">
        <v>0</v>
      </c>
      <c r="V603" s="36">
        <v>0</v>
      </c>
      <c r="W603" s="36">
        <v>0</v>
      </c>
      <c r="X603" s="37">
        <f t="shared" si="9"/>
        <v>2</v>
      </c>
    </row>
    <row r="604" spans="1:24" ht="22.5">
      <c r="A604" s="12">
        <v>40882.4308912037</v>
      </c>
      <c r="B604" s="39" t="s">
        <v>356</v>
      </c>
      <c r="C604" s="39" t="s">
        <v>1413</v>
      </c>
      <c r="D604" s="36">
        <v>0</v>
      </c>
      <c r="E604" s="36">
        <v>0</v>
      </c>
      <c r="F604" s="36">
        <v>0</v>
      </c>
      <c r="G604" s="36">
        <v>0</v>
      </c>
      <c r="H604" s="36">
        <v>0</v>
      </c>
      <c r="I604" s="36">
        <v>1</v>
      </c>
      <c r="J604" s="36">
        <v>0</v>
      </c>
      <c r="K604" s="36">
        <v>0</v>
      </c>
      <c r="L604" s="36">
        <v>0</v>
      </c>
      <c r="M604" s="36">
        <v>0</v>
      </c>
      <c r="N604" s="36">
        <v>0</v>
      </c>
      <c r="O604" s="36">
        <v>0</v>
      </c>
      <c r="P604" s="36">
        <v>0</v>
      </c>
      <c r="Q604" s="36">
        <v>0</v>
      </c>
      <c r="R604" s="36">
        <v>0</v>
      </c>
      <c r="S604" s="36">
        <v>0</v>
      </c>
      <c r="T604" s="36">
        <v>0</v>
      </c>
      <c r="U604" s="36">
        <v>0</v>
      </c>
      <c r="V604" s="36">
        <v>0</v>
      </c>
      <c r="W604" s="36">
        <v>0</v>
      </c>
      <c r="X604" s="37">
        <f t="shared" si="9"/>
        <v>1</v>
      </c>
    </row>
    <row r="605" spans="1:24" ht="22.5">
      <c r="A605" s="12">
        <v>40889.63872685185</v>
      </c>
      <c r="B605" s="39" t="s">
        <v>1324</v>
      </c>
      <c r="C605" s="39" t="s">
        <v>1413</v>
      </c>
      <c r="D605" s="39">
        <v>0</v>
      </c>
      <c r="E605" s="36">
        <v>0</v>
      </c>
      <c r="F605" s="36">
        <v>0</v>
      </c>
      <c r="G605" s="36">
        <v>0</v>
      </c>
      <c r="H605" s="36">
        <v>0</v>
      </c>
      <c r="I605" s="36">
        <v>0</v>
      </c>
      <c r="J605" s="36">
        <v>0</v>
      </c>
      <c r="K605" s="36">
        <v>0</v>
      </c>
      <c r="L605" s="36">
        <v>0</v>
      </c>
      <c r="M605" s="36">
        <v>0</v>
      </c>
      <c r="N605" s="36">
        <v>0</v>
      </c>
      <c r="O605" s="36">
        <v>0</v>
      </c>
      <c r="P605" s="36">
        <v>0</v>
      </c>
      <c r="Q605" s="36">
        <v>0</v>
      </c>
      <c r="R605" s="36">
        <v>0</v>
      </c>
      <c r="S605" s="36">
        <v>1</v>
      </c>
      <c r="T605" s="36">
        <v>0</v>
      </c>
      <c r="U605" s="36">
        <v>0</v>
      </c>
      <c r="V605" s="36">
        <v>0</v>
      </c>
      <c r="W605" s="36">
        <v>0</v>
      </c>
      <c r="X605" s="38"/>
    </row>
    <row r="606" spans="1:24" ht="11.25">
      <c r="A606" s="12">
        <v>40882.493993055556</v>
      </c>
      <c r="B606" s="39" t="s">
        <v>357</v>
      </c>
      <c r="C606" s="39" t="e">
        <v>#N/A</v>
      </c>
      <c r="D606" s="36">
        <v>0</v>
      </c>
      <c r="E606" s="36">
        <v>0</v>
      </c>
      <c r="F606" s="36">
        <v>0</v>
      </c>
      <c r="G606" s="36">
        <v>0</v>
      </c>
      <c r="H606" s="36">
        <v>0</v>
      </c>
      <c r="I606" s="36">
        <v>0</v>
      </c>
      <c r="J606" s="36">
        <v>0</v>
      </c>
      <c r="K606" s="36">
        <v>0</v>
      </c>
      <c r="L606" s="36">
        <v>0</v>
      </c>
      <c r="M606" s="36">
        <v>0</v>
      </c>
      <c r="N606" s="36">
        <v>0</v>
      </c>
      <c r="O606" s="36">
        <v>0</v>
      </c>
      <c r="P606" s="36">
        <v>0</v>
      </c>
      <c r="Q606" s="36">
        <v>0</v>
      </c>
      <c r="R606" s="36">
        <v>0</v>
      </c>
      <c r="S606" s="36">
        <v>0</v>
      </c>
      <c r="T606" s="36">
        <v>0</v>
      </c>
      <c r="U606" s="36">
        <v>0</v>
      </c>
      <c r="V606" s="36">
        <v>0</v>
      </c>
      <c r="W606" s="36">
        <v>0</v>
      </c>
      <c r="X606" s="37">
        <f aca="true" t="shared" si="10" ref="X606:X637">SUM(D606:W606)</f>
        <v>0</v>
      </c>
    </row>
    <row r="607" spans="1:24" ht="11.25">
      <c r="A607" s="12">
        <v>40882.49579861111</v>
      </c>
      <c r="B607" s="39" t="s">
        <v>358</v>
      </c>
      <c r="C607" s="39" t="e">
        <v>#N/A</v>
      </c>
      <c r="D607" s="36">
        <v>0</v>
      </c>
      <c r="E607" s="36">
        <v>0</v>
      </c>
      <c r="F607" s="36">
        <v>0</v>
      </c>
      <c r="G607" s="36">
        <v>0</v>
      </c>
      <c r="H607" s="36">
        <v>0</v>
      </c>
      <c r="I607" s="36">
        <v>0</v>
      </c>
      <c r="J607" s="36">
        <v>0</v>
      </c>
      <c r="K607" s="36">
        <v>0</v>
      </c>
      <c r="L607" s="36">
        <v>0</v>
      </c>
      <c r="M607" s="36">
        <v>0</v>
      </c>
      <c r="N607" s="36">
        <v>0</v>
      </c>
      <c r="O607" s="36">
        <v>0</v>
      </c>
      <c r="P607" s="36">
        <v>0</v>
      </c>
      <c r="Q607" s="36">
        <v>0</v>
      </c>
      <c r="R607" s="36">
        <v>0</v>
      </c>
      <c r="S607" s="36">
        <v>0</v>
      </c>
      <c r="T607" s="36">
        <v>0</v>
      </c>
      <c r="U607" s="36">
        <v>0</v>
      </c>
      <c r="V607" s="36">
        <v>0</v>
      </c>
      <c r="W607" s="36">
        <v>0</v>
      </c>
      <c r="X607" s="37">
        <f t="shared" si="10"/>
        <v>0</v>
      </c>
    </row>
    <row r="608" spans="1:24" ht="11.25">
      <c r="A608" s="12">
        <v>40884.80626157408</v>
      </c>
      <c r="B608" s="58" t="s">
        <v>359</v>
      </c>
      <c r="C608" s="39" t="s">
        <v>1395</v>
      </c>
      <c r="D608" s="36">
        <v>0</v>
      </c>
      <c r="E608" s="36">
        <v>0</v>
      </c>
      <c r="F608" s="36">
        <v>0</v>
      </c>
      <c r="G608" s="36">
        <v>0</v>
      </c>
      <c r="H608" s="36">
        <v>0</v>
      </c>
      <c r="I608" s="36">
        <v>0</v>
      </c>
      <c r="J608" s="36">
        <v>0</v>
      </c>
      <c r="K608" s="36">
        <v>0</v>
      </c>
      <c r="L608" s="36">
        <v>0</v>
      </c>
      <c r="M608" s="36">
        <v>0</v>
      </c>
      <c r="N608" s="36">
        <v>0</v>
      </c>
      <c r="O608" s="36">
        <v>0</v>
      </c>
      <c r="P608" s="36">
        <v>0</v>
      </c>
      <c r="Q608" s="36">
        <v>0</v>
      </c>
      <c r="R608" s="36">
        <v>0</v>
      </c>
      <c r="S608" s="36">
        <v>0</v>
      </c>
      <c r="T608" s="36">
        <v>0</v>
      </c>
      <c r="U608" s="36">
        <v>0</v>
      </c>
      <c r="V608" s="36">
        <v>0</v>
      </c>
      <c r="W608" s="36">
        <v>0</v>
      </c>
      <c r="X608" s="37">
        <f t="shared" si="10"/>
        <v>0</v>
      </c>
    </row>
    <row r="609" spans="1:24" ht="11.25">
      <c r="A609" s="12"/>
      <c r="B609" s="60" t="s">
        <v>1330</v>
      </c>
      <c r="C609" s="39" t="s">
        <v>1421</v>
      </c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7">
        <f t="shared" si="10"/>
        <v>0</v>
      </c>
    </row>
    <row r="610" spans="1:24" ht="11.25">
      <c r="A610" s="12">
        <v>40884.52825231481</v>
      </c>
      <c r="B610" s="39" t="s">
        <v>360</v>
      </c>
      <c r="C610" s="39" t="s">
        <v>1395</v>
      </c>
      <c r="D610" s="36">
        <v>0</v>
      </c>
      <c r="E610" s="36">
        <v>0</v>
      </c>
      <c r="F610" s="36">
        <v>0</v>
      </c>
      <c r="G610" s="36">
        <v>0</v>
      </c>
      <c r="H610" s="36">
        <v>0</v>
      </c>
      <c r="I610" s="36">
        <v>0</v>
      </c>
      <c r="J610" s="36">
        <v>0</v>
      </c>
      <c r="K610" s="36">
        <v>0</v>
      </c>
      <c r="L610" s="36">
        <v>0</v>
      </c>
      <c r="M610" s="36">
        <v>0</v>
      </c>
      <c r="N610" s="36">
        <v>0</v>
      </c>
      <c r="O610" s="36">
        <v>0</v>
      </c>
      <c r="P610" s="36">
        <v>0</v>
      </c>
      <c r="Q610" s="36">
        <v>0</v>
      </c>
      <c r="R610" s="36">
        <v>0</v>
      </c>
      <c r="S610" s="36">
        <v>0</v>
      </c>
      <c r="T610" s="36">
        <v>0</v>
      </c>
      <c r="U610" s="36">
        <v>0</v>
      </c>
      <c r="V610" s="36">
        <v>0</v>
      </c>
      <c r="W610" s="36">
        <v>0</v>
      </c>
      <c r="X610" s="37">
        <f t="shared" si="10"/>
        <v>0</v>
      </c>
    </row>
    <row r="611" spans="1:24" ht="11.25">
      <c r="A611" s="12">
        <v>40884.58849537037</v>
      </c>
      <c r="B611" s="39" t="s">
        <v>361</v>
      </c>
      <c r="C611" s="39" t="s">
        <v>1395</v>
      </c>
      <c r="D611" s="36">
        <v>0</v>
      </c>
      <c r="E611" s="36">
        <v>0</v>
      </c>
      <c r="F611" s="36">
        <v>0</v>
      </c>
      <c r="G611" s="36">
        <v>0</v>
      </c>
      <c r="H611" s="36">
        <v>0</v>
      </c>
      <c r="I611" s="36">
        <v>0</v>
      </c>
      <c r="J611" s="36">
        <v>0</v>
      </c>
      <c r="K611" s="36">
        <v>0</v>
      </c>
      <c r="L611" s="36">
        <v>0</v>
      </c>
      <c r="M611" s="36">
        <v>0</v>
      </c>
      <c r="N611" s="36">
        <v>0</v>
      </c>
      <c r="O611" s="36">
        <v>0</v>
      </c>
      <c r="P611" s="36">
        <v>0</v>
      </c>
      <c r="Q611" s="36">
        <v>0</v>
      </c>
      <c r="R611" s="36">
        <v>0</v>
      </c>
      <c r="S611" s="36">
        <v>0</v>
      </c>
      <c r="T611" s="36">
        <v>0</v>
      </c>
      <c r="U611" s="36">
        <v>0</v>
      </c>
      <c r="V611" s="36">
        <v>0</v>
      </c>
      <c r="W611" s="36">
        <v>0</v>
      </c>
      <c r="X611" s="37">
        <f t="shared" si="10"/>
        <v>0</v>
      </c>
    </row>
    <row r="612" spans="1:24" ht="11.25">
      <c r="A612" s="12">
        <v>40879.52003472222</v>
      </c>
      <c r="B612" s="39" t="s">
        <v>362</v>
      </c>
      <c r="C612" s="39" t="s">
        <v>1400</v>
      </c>
      <c r="D612" s="36">
        <v>0</v>
      </c>
      <c r="E612" s="36">
        <v>0</v>
      </c>
      <c r="F612" s="36">
        <v>0</v>
      </c>
      <c r="G612" s="36">
        <v>0</v>
      </c>
      <c r="H612" s="36">
        <v>0</v>
      </c>
      <c r="I612" s="36">
        <v>0</v>
      </c>
      <c r="J612" s="36">
        <v>0</v>
      </c>
      <c r="K612" s="36">
        <v>0</v>
      </c>
      <c r="L612" s="36">
        <v>1</v>
      </c>
      <c r="M612" s="36">
        <v>0</v>
      </c>
      <c r="N612" s="36">
        <v>3</v>
      </c>
      <c r="O612" s="36">
        <v>0</v>
      </c>
      <c r="P612" s="36">
        <v>0</v>
      </c>
      <c r="Q612" s="36">
        <v>1</v>
      </c>
      <c r="R612" s="36">
        <v>0</v>
      </c>
      <c r="S612" s="36">
        <v>0</v>
      </c>
      <c r="T612" s="36">
        <v>0</v>
      </c>
      <c r="U612" s="36">
        <v>0</v>
      </c>
      <c r="V612" s="36">
        <v>0</v>
      </c>
      <c r="W612" s="36">
        <v>0</v>
      </c>
      <c r="X612" s="37">
        <f t="shared" si="10"/>
        <v>5</v>
      </c>
    </row>
    <row r="613" spans="1:24" ht="22.5">
      <c r="A613" s="12">
        <v>40882.3315162037</v>
      </c>
      <c r="B613" s="39" t="s">
        <v>363</v>
      </c>
      <c r="C613" s="39" t="s">
        <v>1413</v>
      </c>
      <c r="D613" s="36">
        <v>0</v>
      </c>
      <c r="E613" s="36">
        <v>0</v>
      </c>
      <c r="F613" s="36">
        <v>0</v>
      </c>
      <c r="G613" s="36">
        <v>0</v>
      </c>
      <c r="H613" s="36">
        <v>0</v>
      </c>
      <c r="I613" s="36">
        <v>0</v>
      </c>
      <c r="J613" s="36">
        <v>0</v>
      </c>
      <c r="K613" s="36">
        <v>0</v>
      </c>
      <c r="L613" s="36">
        <v>0</v>
      </c>
      <c r="M613" s="36">
        <v>0</v>
      </c>
      <c r="N613" s="36">
        <v>0</v>
      </c>
      <c r="O613" s="36">
        <v>0</v>
      </c>
      <c r="P613" s="36">
        <v>0</v>
      </c>
      <c r="Q613" s="36">
        <v>0</v>
      </c>
      <c r="R613" s="36">
        <v>0</v>
      </c>
      <c r="S613" s="36">
        <v>0</v>
      </c>
      <c r="T613" s="36">
        <v>0</v>
      </c>
      <c r="U613" s="36">
        <v>0</v>
      </c>
      <c r="V613" s="36">
        <v>0</v>
      </c>
      <c r="W613" s="36">
        <v>0</v>
      </c>
      <c r="X613" s="37">
        <f t="shared" si="10"/>
        <v>0</v>
      </c>
    </row>
    <row r="614" spans="1:24" ht="22.5">
      <c r="A614" s="12">
        <v>40879.562048611115</v>
      </c>
      <c r="B614" s="39" t="s">
        <v>364</v>
      </c>
      <c r="C614" s="39" t="s">
        <v>1413</v>
      </c>
      <c r="D614" s="36">
        <v>0</v>
      </c>
      <c r="E614" s="36">
        <v>0</v>
      </c>
      <c r="F614" s="36">
        <v>0</v>
      </c>
      <c r="G614" s="36">
        <v>0</v>
      </c>
      <c r="H614" s="36">
        <v>0</v>
      </c>
      <c r="I614" s="36">
        <v>0</v>
      </c>
      <c r="J614" s="36">
        <v>0</v>
      </c>
      <c r="K614" s="36">
        <v>0</v>
      </c>
      <c r="L614" s="36">
        <v>0</v>
      </c>
      <c r="M614" s="36">
        <v>0</v>
      </c>
      <c r="N614" s="36">
        <v>0</v>
      </c>
      <c r="O614" s="36">
        <v>0</v>
      </c>
      <c r="P614" s="36">
        <v>0</v>
      </c>
      <c r="Q614" s="36">
        <v>0</v>
      </c>
      <c r="R614" s="36">
        <v>0</v>
      </c>
      <c r="S614" s="36">
        <v>0</v>
      </c>
      <c r="T614" s="36">
        <v>0</v>
      </c>
      <c r="U614" s="36">
        <v>0</v>
      </c>
      <c r="V614" s="36">
        <v>0</v>
      </c>
      <c r="W614" s="36">
        <v>0</v>
      </c>
      <c r="X614" s="37">
        <f t="shared" si="10"/>
        <v>0</v>
      </c>
    </row>
    <row r="615" spans="1:24" ht="11.25">
      <c r="A615" s="12">
        <v>40884.48079861111</v>
      </c>
      <c r="B615" s="58" t="s">
        <v>365</v>
      </c>
      <c r="C615" s="39" t="e">
        <v>#N/A</v>
      </c>
      <c r="D615" s="36">
        <v>0</v>
      </c>
      <c r="E615" s="36">
        <v>0</v>
      </c>
      <c r="F615" s="36">
        <v>0</v>
      </c>
      <c r="G615" s="36">
        <v>0</v>
      </c>
      <c r="H615" s="36">
        <v>0</v>
      </c>
      <c r="I615" s="36">
        <v>0</v>
      </c>
      <c r="J615" s="36">
        <v>0</v>
      </c>
      <c r="K615" s="36">
        <v>0</v>
      </c>
      <c r="L615" s="36">
        <v>0</v>
      </c>
      <c r="M615" s="36">
        <v>0</v>
      </c>
      <c r="N615" s="36">
        <v>0</v>
      </c>
      <c r="O615" s="36">
        <v>0</v>
      </c>
      <c r="P615" s="36">
        <v>0</v>
      </c>
      <c r="Q615" s="36">
        <v>0</v>
      </c>
      <c r="R615" s="36">
        <v>0</v>
      </c>
      <c r="S615" s="36">
        <v>1</v>
      </c>
      <c r="T615" s="36">
        <v>0</v>
      </c>
      <c r="U615" s="36">
        <v>0</v>
      </c>
      <c r="V615" s="36">
        <v>0</v>
      </c>
      <c r="W615" s="36">
        <v>0</v>
      </c>
      <c r="X615" s="37">
        <f t="shared" si="10"/>
        <v>1</v>
      </c>
    </row>
    <row r="616" spans="1:24" ht="11.25">
      <c r="A616" s="12">
        <v>40879.59204861111</v>
      </c>
      <c r="B616" s="39" t="s">
        <v>366</v>
      </c>
      <c r="C616" s="39" t="s">
        <v>1400</v>
      </c>
      <c r="D616" s="36">
        <v>1</v>
      </c>
      <c r="E616" s="36">
        <v>0</v>
      </c>
      <c r="F616" s="36">
        <v>1</v>
      </c>
      <c r="G616" s="36">
        <v>0</v>
      </c>
      <c r="H616" s="36">
        <v>0</v>
      </c>
      <c r="I616" s="36">
        <v>0</v>
      </c>
      <c r="J616" s="36">
        <v>0</v>
      </c>
      <c r="K616" s="36">
        <v>0</v>
      </c>
      <c r="L616" s="36">
        <v>0</v>
      </c>
      <c r="M616" s="36">
        <v>0</v>
      </c>
      <c r="N616" s="36">
        <v>0</v>
      </c>
      <c r="O616" s="36">
        <v>0</v>
      </c>
      <c r="P616" s="36">
        <v>0</v>
      </c>
      <c r="Q616" s="36">
        <v>0</v>
      </c>
      <c r="R616" s="36">
        <v>0</v>
      </c>
      <c r="S616" s="36">
        <v>0</v>
      </c>
      <c r="T616" s="36">
        <v>0</v>
      </c>
      <c r="U616" s="36">
        <v>0</v>
      </c>
      <c r="V616" s="36">
        <v>0</v>
      </c>
      <c r="W616" s="36">
        <v>0</v>
      </c>
      <c r="X616" s="37">
        <f t="shared" si="10"/>
        <v>2</v>
      </c>
    </row>
    <row r="617" spans="1:24" ht="11.25">
      <c r="A617" s="12"/>
      <c r="B617" s="61" t="s">
        <v>367</v>
      </c>
      <c r="C617" s="39" t="s">
        <v>1400</v>
      </c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7">
        <f t="shared" si="10"/>
        <v>0</v>
      </c>
    </row>
    <row r="618" spans="1:24" ht="11.25">
      <c r="A618" s="12">
        <v>40882.61268518519</v>
      </c>
      <c r="B618" s="39" t="s">
        <v>367</v>
      </c>
      <c r="C618" s="39" t="s">
        <v>1400</v>
      </c>
      <c r="D618" s="36">
        <v>0</v>
      </c>
      <c r="E618" s="36">
        <v>0</v>
      </c>
      <c r="F618" s="36">
        <v>0</v>
      </c>
      <c r="G618" s="36">
        <v>0</v>
      </c>
      <c r="H618" s="36">
        <v>0</v>
      </c>
      <c r="I618" s="36">
        <v>0</v>
      </c>
      <c r="J618" s="36">
        <v>0</v>
      </c>
      <c r="K618" s="36">
        <v>0</v>
      </c>
      <c r="L618" s="36">
        <v>1</v>
      </c>
      <c r="M618" s="36">
        <v>0</v>
      </c>
      <c r="N618" s="36">
        <v>2</v>
      </c>
      <c r="O618" s="36">
        <v>0</v>
      </c>
      <c r="P618" s="36">
        <v>0</v>
      </c>
      <c r="Q618" s="36">
        <v>0</v>
      </c>
      <c r="R618" s="36">
        <v>1</v>
      </c>
      <c r="S618" s="36">
        <v>0</v>
      </c>
      <c r="T618" s="36">
        <v>0</v>
      </c>
      <c r="U618" s="36">
        <v>0</v>
      </c>
      <c r="V618" s="36">
        <v>0</v>
      </c>
      <c r="W618" s="36">
        <v>0</v>
      </c>
      <c r="X618" s="37">
        <f t="shared" si="10"/>
        <v>4</v>
      </c>
    </row>
    <row r="619" spans="1:24" ht="11.25">
      <c r="A619" s="12"/>
      <c r="B619" s="61" t="s">
        <v>1331</v>
      </c>
      <c r="C619" s="39" t="s">
        <v>1400</v>
      </c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7">
        <f t="shared" si="10"/>
        <v>0</v>
      </c>
    </row>
    <row r="620" spans="1:24" ht="11.25">
      <c r="A620" s="12">
        <v>40882.51868055556</v>
      </c>
      <c r="B620" s="39" t="s">
        <v>368</v>
      </c>
      <c r="C620" s="39" t="s">
        <v>1407</v>
      </c>
      <c r="D620" s="36">
        <v>8</v>
      </c>
      <c r="E620" s="36">
        <v>0</v>
      </c>
      <c r="F620" s="36">
        <v>3</v>
      </c>
      <c r="G620" s="36">
        <v>2</v>
      </c>
      <c r="H620" s="36">
        <v>1</v>
      </c>
      <c r="I620" s="36">
        <v>0</v>
      </c>
      <c r="J620" s="36">
        <v>0</v>
      </c>
      <c r="K620" s="36">
        <v>0</v>
      </c>
      <c r="L620" s="36">
        <v>0</v>
      </c>
      <c r="M620" s="36">
        <v>0</v>
      </c>
      <c r="N620" s="36">
        <v>6</v>
      </c>
      <c r="O620" s="36">
        <v>0</v>
      </c>
      <c r="P620" s="36">
        <v>1</v>
      </c>
      <c r="Q620" s="36">
        <v>2</v>
      </c>
      <c r="R620" s="36">
        <v>1</v>
      </c>
      <c r="S620" s="36">
        <v>2</v>
      </c>
      <c r="T620" s="36">
        <v>0</v>
      </c>
      <c r="U620" s="36">
        <v>1</v>
      </c>
      <c r="V620" s="36">
        <v>0</v>
      </c>
      <c r="W620" s="36">
        <v>0</v>
      </c>
      <c r="X620" s="37">
        <f t="shared" si="10"/>
        <v>27</v>
      </c>
    </row>
    <row r="621" spans="1:24" ht="11.25">
      <c r="A621" s="12"/>
      <c r="B621" s="60" t="s">
        <v>1332</v>
      </c>
      <c r="C621" s="39" t="s">
        <v>1400</v>
      </c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7">
        <f t="shared" si="10"/>
        <v>0</v>
      </c>
    </row>
    <row r="622" spans="1:24" ht="11.25">
      <c r="A622" s="12">
        <v>40882.42487268519</v>
      </c>
      <c r="B622" s="39" t="s">
        <v>369</v>
      </c>
      <c r="C622" s="39" t="s">
        <v>1400</v>
      </c>
      <c r="D622" s="36">
        <v>1</v>
      </c>
      <c r="E622" s="36">
        <v>0</v>
      </c>
      <c r="F622" s="36">
        <v>0</v>
      </c>
      <c r="G622" s="36">
        <v>0</v>
      </c>
      <c r="H622" s="36">
        <v>0</v>
      </c>
      <c r="I622" s="36">
        <v>1</v>
      </c>
      <c r="J622" s="36">
        <v>0</v>
      </c>
      <c r="K622" s="36">
        <v>0</v>
      </c>
      <c r="L622" s="36">
        <v>0</v>
      </c>
      <c r="M622" s="36">
        <v>0</v>
      </c>
      <c r="N622" s="36">
        <v>2</v>
      </c>
      <c r="O622" s="36">
        <v>0</v>
      </c>
      <c r="P622" s="36">
        <v>0</v>
      </c>
      <c r="Q622" s="36">
        <v>0</v>
      </c>
      <c r="R622" s="36">
        <v>0</v>
      </c>
      <c r="S622" s="36">
        <v>0</v>
      </c>
      <c r="T622" s="36">
        <v>0</v>
      </c>
      <c r="U622" s="36">
        <v>0</v>
      </c>
      <c r="V622" s="36">
        <v>0</v>
      </c>
      <c r="W622" s="36">
        <v>0</v>
      </c>
      <c r="X622" s="37">
        <f t="shared" si="10"/>
        <v>4</v>
      </c>
    </row>
    <row r="623" spans="1:24" ht="22.5">
      <c r="A623" s="12">
        <v>40879.50916666667</v>
      </c>
      <c r="B623" s="60" t="s">
        <v>1333</v>
      </c>
      <c r="C623" s="39" t="s">
        <v>1393</v>
      </c>
      <c r="D623" s="36">
        <v>0</v>
      </c>
      <c r="E623" s="36">
        <v>0</v>
      </c>
      <c r="F623" s="36">
        <v>0</v>
      </c>
      <c r="G623" s="36">
        <v>0</v>
      </c>
      <c r="H623" s="36">
        <v>0</v>
      </c>
      <c r="I623" s="36">
        <v>0</v>
      </c>
      <c r="J623" s="36">
        <v>0</v>
      </c>
      <c r="K623" s="36">
        <v>0</v>
      </c>
      <c r="L623" s="36">
        <v>0</v>
      </c>
      <c r="M623" s="36">
        <v>0</v>
      </c>
      <c r="N623" s="36">
        <v>0</v>
      </c>
      <c r="O623" s="36">
        <v>0</v>
      </c>
      <c r="P623" s="36">
        <v>0</v>
      </c>
      <c r="Q623" s="36">
        <v>0</v>
      </c>
      <c r="R623" s="36">
        <v>0</v>
      </c>
      <c r="S623" s="36">
        <v>0</v>
      </c>
      <c r="T623" s="36">
        <v>0</v>
      </c>
      <c r="U623" s="36">
        <v>0</v>
      </c>
      <c r="V623" s="36">
        <v>0</v>
      </c>
      <c r="W623" s="36">
        <v>0</v>
      </c>
      <c r="X623" s="37">
        <f t="shared" si="10"/>
        <v>0</v>
      </c>
    </row>
    <row r="624" spans="1:24" ht="22.5">
      <c r="A624" s="12">
        <v>40882.61864583333</v>
      </c>
      <c r="B624" s="58" t="s">
        <v>370</v>
      </c>
      <c r="C624" s="39" t="s">
        <v>1413</v>
      </c>
      <c r="D624" s="36">
        <v>8</v>
      </c>
      <c r="E624" s="36">
        <v>0</v>
      </c>
      <c r="F624" s="36">
        <v>0</v>
      </c>
      <c r="G624" s="36">
        <v>1</v>
      </c>
      <c r="H624" s="36">
        <v>1</v>
      </c>
      <c r="I624" s="36">
        <v>3</v>
      </c>
      <c r="J624" s="36">
        <v>0</v>
      </c>
      <c r="K624" s="36">
        <v>0</v>
      </c>
      <c r="L624" s="36">
        <v>0</v>
      </c>
      <c r="M624" s="36">
        <v>0</v>
      </c>
      <c r="N624" s="36">
        <v>6</v>
      </c>
      <c r="O624" s="36">
        <v>0</v>
      </c>
      <c r="P624" s="36">
        <v>0</v>
      </c>
      <c r="Q624" s="36">
        <v>0</v>
      </c>
      <c r="R624" s="36">
        <v>0</v>
      </c>
      <c r="S624" s="36">
        <v>0</v>
      </c>
      <c r="T624" s="36">
        <v>0</v>
      </c>
      <c r="U624" s="36">
        <v>0</v>
      </c>
      <c r="V624" s="36">
        <v>0</v>
      </c>
      <c r="W624" s="36">
        <v>0</v>
      </c>
      <c r="X624" s="37">
        <f t="shared" si="10"/>
        <v>19</v>
      </c>
    </row>
    <row r="625" spans="1:24" ht="22.5">
      <c r="A625" s="12">
        <v>40882.391747685186</v>
      </c>
      <c r="B625" s="39" t="s">
        <v>371</v>
      </c>
      <c r="C625" s="39" t="s">
        <v>1413</v>
      </c>
      <c r="D625" s="36">
        <v>1</v>
      </c>
      <c r="E625" s="36">
        <v>0</v>
      </c>
      <c r="F625" s="36">
        <v>0</v>
      </c>
      <c r="G625" s="36">
        <v>0</v>
      </c>
      <c r="H625" s="36">
        <v>0</v>
      </c>
      <c r="I625" s="36">
        <v>1</v>
      </c>
      <c r="J625" s="36">
        <v>0</v>
      </c>
      <c r="K625" s="36">
        <v>0</v>
      </c>
      <c r="L625" s="36">
        <v>0</v>
      </c>
      <c r="M625" s="36">
        <v>0</v>
      </c>
      <c r="N625" s="36">
        <v>1</v>
      </c>
      <c r="O625" s="36">
        <v>0</v>
      </c>
      <c r="P625" s="36">
        <v>0</v>
      </c>
      <c r="Q625" s="36">
        <v>0</v>
      </c>
      <c r="R625" s="36">
        <v>0</v>
      </c>
      <c r="S625" s="36">
        <v>0</v>
      </c>
      <c r="T625" s="36">
        <v>0</v>
      </c>
      <c r="U625" s="36">
        <v>0</v>
      </c>
      <c r="V625" s="36">
        <v>0</v>
      </c>
      <c r="W625" s="36">
        <v>0</v>
      </c>
      <c r="X625" s="37">
        <f t="shared" si="10"/>
        <v>3</v>
      </c>
    </row>
    <row r="626" spans="1:24" ht="22.5">
      <c r="A626" s="12">
        <v>40882.50269675926</v>
      </c>
      <c r="B626" s="39" t="s">
        <v>372</v>
      </c>
      <c r="C626" s="39" t="s">
        <v>1413</v>
      </c>
      <c r="D626" s="36">
        <v>0</v>
      </c>
      <c r="E626" s="36">
        <v>0</v>
      </c>
      <c r="F626" s="36">
        <v>0</v>
      </c>
      <c r="G626" s="36">
        <v>0</v>
      </c>
      <c r="H626" s="36">
        <v>0</v>
      </c>
      <c r="I626" s="36">
        <v>0</v>
      </c>
      <c r="J626" s="36">
        <v>0</v>
      </c>
      <c r="K626" s="36">
        <v>0</v>
      </c>
      <c r="L626" s="36">
        <v>0</v>
      </c>
      <c r="M626" s="36">
        <v>0</v>
      </c>
      <c r="N626" s="36">
        <v>0</v>
      </c>
      <c r="O626" s="36">
        <v>0</v>
      </c>
      <c r="P626" s="36">
        <v>0</v>
      </c>
      <c r="Q626" s="36">
        <v>0</v>
      </c>
      <c r="R626" s="36">
        <v>0</v>
      </c>
      <c r="S626" s="36">
        <v>0</v>
      </c>
      <c r="T626" s="36">
        <v>0</v>
      </c>
      <c r="U626" s="36">
        <v>0</v>
      </c>
      <c r="V626" s="36">
        <v>0</v>
      </c>
      <c r="W626" s="36">
        <v>0</v>
      </c>
      <c r="X626" s="37">
        <f t="shared" si="10"/>
        <v>0</v>
      </c>
    </row>
    <row r="627" spans="1:24" ht="22.5">
      <c r="A627" s="12">
        <v>40884.30601851852</v>
      </c>
      <c r="B627" s="39" t="s">
        <v>373</v>
      </c>
      <c r="C627" s="39" t="s">
        <v>1413</v>
      </c>
      <c r="D627" s="36">
        <v>0</v>
      </c>
      <c r="E627" s="36">
        <v>0</v>
      </c>
      <c r="F627" s="36">
        <v>0</v>
      </c>
      <c r="G627" s="36">
        <v>0</v>
      </c>
      <c r="H627" s="36">
        <v>0</v>
      </c>
      <c r="I627" s="36">
        <v>4</v>
      </c>
      <c r="J627" s="36">
        <v>0</v>
      </c>
      <c r="K627" s="36">
        <v>0</v>
      </c>
      <c r="L627" s="36">
        <v>0</v>
      </c>
      <c r="M627" s="36">
        <v>0</v>
      </c>
      <c r="N627" s="36">
        <v>2</v>
      </c>
      <c r="O627" s="36">
        <v>0</v>
      </c>
      <c r="P627" s="36">
        <v>0</v>
      </c>
      <c r="Q627" s="36">
        <v>0</v>
      </c>
      <c r="R627" s="36">
        <v>0</v>
      </c>
      <c r="S627" s="36">
        <v>4</v>
      </c>
      <c r="T627" s="36">
        <v>0</v>
      </c>
      <c r="U627" s="36">
        <v>0</v>
      </c>
      <c r="V627" s="36">
        <v>0</v>
      </c>
      <c r="W627" s="36">
        <v>0</v>
      </c>
      <c r="X627" s="37">
        <f t="shared" si="10"/>
        <v>10</v>
      </c>
    </row>
    <row r="628" spans="1:24" ht="22.5">
      <c r="A628" s="12"/>
      <c r="B628" s="60" t="s">
        <v>373</v>
      </c>
      <c r="C628" s="39" t="s">
        <v>1413</v>
      </c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7">
        <f t="shared" si="10"/>
        <v>0</v>
      </c>
    </row>
    <row r="629" spans="1:24" ht="22.5">
      <c r="A629" s="12">
        <v>40883.57803240741</v>
      </c>
      <c r="B629" s="39" t="s">
        <v>374</v>
      </c>
      <c r="C629" s="39" t="s">
        <v>1413</v>
      </c>
      <c r="D629" s="36">
        <v>0</v>
      </c>
      <c r="E629" s="36">
        <v>0</v>
      </c>
      <c r="F629" s="36">
        <v>0</v>
      </c>
      <c r="G629" s="36">
        <v>0</v>
      </c>
      <c r="H629" s="36">
        <v>0</v>
      </c>
      <c r="I629" s="36">
        <v>0</v>
      </c>
      <c r="J629" s="36">
        <v>0</v>
      </c>
      <c r="K629" s="36">
        <v>0</v>
      </c>
      <c r="L629" s="36">
        <v>0</v>
      </c>
      <c r="M629" s="36">
        <v>0</v>
      </c>
      <c r="N629" s="36">
        <v>0</v>
      </c>
      <c r="O629" s="36">
        <v>0</v>
      </c>
      <c r="P629" s="36">
        <v>0</v>
      </c>
      <c r="Q629" s="36">
        <v>0</v>
      </c>
      <c r="R629" s="36">
        <v>0</v>
      </c>
      <c r="S629" s="36">
        <v>0</v>
      </c>
      <c r="T629" s="36">
        <v>0</v>
      </c>
      <c r="U629" s="36">
        <v>0</v>
      </c>
      <c r="V629" s="36">
        <v>0</v>
      </c>
      <c r="W629" s="36">
        <v>0</v>
      </c>
      <c r="X629" s="37">
        <f t="shared" si="10"/>
        <v>0</v>
      </c>
    </row>
    <row r="630" spans="1:24" ht="22.5">
      <c r="A630" s="12">
        <v>40882.52001157407</v>
      </c>
      <c r="B630" s="39" t="s">
        <v>375</v>
      </c>
      <c r="C630" s="39" t="s">
        <v>1413</v>
      </c>
      <c r="D630" s="36">
        <v>1</v>
      </c>
      <c r="E630" s="36">
        <v>0</v>
      </c>
      <c r="F630" s="36">
        <v>0</v>
      </c>
      <c r="G630" s="36">
        <v>0</v>
      </c>
      <c r="H630" s="36">
        <v>0</v>
      </c>
      <c r="I630" s="36">
        <v>0</v>
      </c>
      <c r="J630" s="36">
        <v>0</v>
      </c>
      <c r="K630" s="36">
        <v>0</v>
      </c>
      <c r="L630" s="36">
        <v>0</v>
      </c>
      <c r="M630" s="36">
        <v>0</v>
      </c>
      <c r="N630" s="36">
        <v>1</v>
      </c>
      <c r="O630" s="36">
        <v>0</v>
      </c>
      <c r="P630" s="36">
        <v>0</v>
      </c>
      <c r="Q630" s="36">
        <v>0</v>
      </c>
      <c r="R630" s="36">
        <v>0</v>
      </c>
      <c r="S630" s="36">
        <v>1</v>
      </c>
      <c r="T630" s="36">
        <v>0</v>
      </c>
      <c r="U630" s="36">
        <v>0</v>
      </c>
      <c r="V630" s="36">
        <v>0</v>
      </c>
      <c r="W630" s="36">
        <v>0</v>
      </c>
      <c r="X630" s="37">
        <f t="shared" si="10"/>
        <v>3</v>
      </c>
    </row>
    <row r="631" spans="1:24" ht="22.5">
      <c r="A631" s="12"/>
      <c r="B631" s="39" t="s">
        <v>376</v>
      </c>
      <c r="C631" s="39" t="s">
        <v>1413</v>
      </c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7">
        <f t="shared" si="10"/>
        <v>0</v>
      </c>
    </row>
    <row r="632" spans="1:24" ht="22.5">
      <c r="A632" s="12">
        <v>40882.62672453704</v>
      </c>
      <c r="B632" s="39" t="s">
        <v>377</v>
      </c>
      <c r="C632" s="39" t="s">
        <v>1413</v>
      </c>
      <c r="D632" s="36">
        <v>2</v>
      </c>
      <c r="E632" s="36">
        <v>0</v>
      </c>
      <c r="F632" s="36">
        <v>0</v>
      </c>
      <c r="G632" s="36">
        <v>0</v>
      </c>
      <c r="H632" s="36">
        <v>0</v>
      </c>
      <c r="I632" s="36">
        <v>2</v>
      </c>
      <c r="J632" s="36">
        <v>0</v>
      </c>
      <c r="K632" s="36">
        <v>0</v>
      </c>
      <c r="L632" s="36">
        <v>0</v>
      </c>
      <c r="M632" s="36">
        <v>2</v>
      </c>
      <c r="N632" s="36">
        <v>8</v>
      </c>
      <c r="O632" s="36">
        <v>0</v>
      </c>
      <c r="P632" s="36">
        <v>1</v>
      </c>
      <c r="Q632" s="36">
        <v>0</v>
      </c>
      <c r="R632" s="36">
        <v>1</v>
      </c>
      <c r="S632" s="36">
        <v>0</v>
      </c>
      <c r="T632" s="36">
        <v>0</v>
      </c>
      <c r="U632" s="36">
        <v>0</v>
      </c>
      <c r="V632" s="36">
        <v>0</v>
      </c>
      <c r="W632" s="36">
        <v>0</v>
      </c>
      <c r="X632" s="37">
        <f t="shared" si="10"/>
        <v>16</v>
      </c>
    </row>
    <row r="633" spans="1:24" ht="22.5">
      <c r="A633" s="12">
        <v>40882.623402777775</v>
      </c>
      <c r="B633" s="39" t="s">
        <v>378</v>
      </c>
      <c r="C633" s="39" t="s">
        <v>1413</v>
      </c>
      <c r="D633" s="36">
        <v>1</v>
      </c>
      <c r="E633" s="36">
        <v>0</v>
      </c>
      <c r="F633" s="36">
        <v>0</v>
      </c>
      <c r="G633" s="36">
        <v>0</v>
      </c>
      <c r="H633" s="36">
        <v>0</v>
      </c>
      <c r="I633" s="36">
        <v>0</v>
      </c>
      <c r="J633" s="36">
        <v>0</v>
      </c>
      <c r="K633" s="36">
        <v>0</v>
      </c>
      <c r="L633" s="36">
        <v>0</v>
      </c>
      <c r="M633" s="36">
        <v>0</v>
      </c>
      <c r="N633" s="36">
        <v>0</v>
      </c>
      <c r="O633" s="36">
        <v>0</v>
      </c>
      <c r="P633" s="36">
        <v>0</v>
      </c>
      <c r="Q633" s="36">
        <v>0</v>
      </c>
      <c r="R633" s="36">
        <v>0</v>
      </c>
      <c r="S633" s="36">
        <v>0</v>
      </c>
      <c r="T633" s="36">
        <v>0</v>
      </c>
      <c r="U633" s="36">
        <v>0</v>
      </c>
      <c r="V633" s="36">
        <v>0</v>
      </c>
      <c r="W633" s="36">
        <v>0</v>
      </c>
      <c r="X633" s="37">
        <f t="shared" si="10"/>
        <v>1</v>
      </c>
    </row>
    <row r="634" spans="1:24" ht="22.5">
      <c r="A634" s="12">
        <v>40882.56655092593</v>
      </c>
      <c r="B634" s="39" t="s">
        <v>379</v>
      </c>
      <c r="C634" s="39" t="s">
        <v>1413</v>
      </c>
      <c r="D634" s="36">
        <v>0</v>
      </c>
      <c r="E634" s="36">
        <v>0</v>
      </c>
      <c r="F634" s="36">
        <v>0</v>
      </c>
      <c r="G634" s="36">
        <v>0</v>
      </c>
      <c r="H634" s="36">
        <v>0</v>
      </c>
      <c r="I634" s="36">
        <v>0</v>
      </c>
      <c r="J634" s="36">
        <v>0</v>
      </c>
      <c r="K634" s="36">
        <v>0</v>
      </c>
      <c r="L634" s="36">
        <v>0</v>
      </c>
      <c r="M634" s="36">
        <v>0</v>
      </c>
      <c r="N634" s="36">
        <v>1</v>
      </c>
      <c r="O634" s="36">
        <v>0</v>
      </c>
      <c r="P634" s="36">
        <v>0</v>
      </c>
      <c r="Q634" s="36">
        <v>0</v>
      </c>
      <c r="R634" s="36">
        <v>0</v>
      </c>
      <c r="S634" s="36">
        <v>0</v>
      </c>
      <c r="T634" s="36">
        <v>0</v>
      </c>
      <c r="U634" s="36">
        <v>0</v>
      </c>
      <c r="V634" s="36">
        <v>0</v>
      </c>
      <c r="W634" s="36">
        <v>0</v>
      </c>
      <c r="X634" s="37">
        <f t="shared" si="10"/>
        <v>1</v>
      </c>
    </row>
    <row r="635" spans="1:24" ht="22.5">
      <c r="A635" s="12">
        <v>40884.456145833334</v>
      </c>
      <c r="B635" s="39" t="s">
        <v>380</v>
      </c>
      <c r="C635" s="39" t="s">
        <v>1413</v>
      </c>
      <c r="D635" s="63">
        <v>0</v>
      </c>
      <c r="E635" s="63">
        <v>0</v>
      </c>
      <c r="F635" s="63">
        <v>0</v>
      </c>
      <c r="G635" s="63">
        <v>0</v>
      </c>
      <c r="H635" s="63">
        <v>0</v>
      </c>
      <c r="I635" s="63">
        <v>0</v>
      </c>
      <c r="J635" s="63">
        <v>0</v>
      </c>
      <c r="K635" s="63">
        <v>0</v>
      </c>
      <c r="L635" s="63">
        <v>0</v>
      </c>
      <c r="M635" s="63">
        <v>0</v>
      </c>
      <c r="N635" s="63">
        <v>0</v>
      </c>
      <c r="O635" s="63">
        <v>0</v>
      </c>
      <c r="P635" s="63">
        <v>0</v>
      </c>
      <c r="Q635" s="63">
        <v>0</v>
      </c>
      <c r="R635" s="63">
        <v>0</v>
      </c>
      <c r="S635" s="63">
        <v>0</v>
      </c>
      <c r="T635" s="63">
        <v>0</v>
      </c>
      <c r="U635" s="63">
        <v>0</v>
      </c>
      <c r="V635" s="63">
        <v>0</v>
      </c>
      <c r="W635" s="63">
        <v>0</v>
      </c>
      <c r="X635" s="37">
        <f t="shared" si="10"/>
        <v>0</v>
      </c>
    </row>
    <row r="636" spans="1:24" ht="22.5">
      <c r="A636" s="12"/>
      <c r="B636" s="39" t="s">
        <v>380</v>
      </c>
      <c r="C636" s="39" t="s">
        <v>1413</v>
      </c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7">
        <f t="shared" si="10"/>
        <v>0</v>
      </c>
    </row>
    <row r="637" spans="1:24" ht="22.5">
      <c r="A637" s="12"/>
      <c r="B637" s="39" t="s">
        <v>381</v>
      </c>
      <c r="C637" s="39" t="s">
        <v>1413</v>
      </c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7">
        <f t="shared" si="10"/>
        <v>0</v>
      </c>
    </row>
    <row r="638" spans="1:26" ht="22.5">
      <c r="A638" s="15">
        <v>40889.356412037036</v>
      </c>
      <c r="B638" s="68" t="s">
        <v>381</v>
      </c>
      <c r="C638" s="68" t="s">
        <v>1413</v>
      </c>
      <c r="D638" s="69">
        <v>0</v>
      </c>
      <c r="E638" s="69">
        <v>0</v>
      </c>
      <c r="F638" s="69">
        <v>0</v>
      </c>
      <c r="G638" s="69">
        <v>0</v>
      </c>
      <c r="H638" s="69">
        <v>0</v>
      </c>
      <c r="I638" s="69">
        <v>1</v>
      </c>
      <c r="J638" s="69">
        <v>0</v>
      </c>
      <c r="K638" s="69">
        <v>0</v>
      </c>
      <c r="L638" s="69">
        <v>0</v>
      </c>
      <c r="M638" s="69">
        <v>0</v>
      </c>
      <c r="N638" s="69">
        <v>2</v>
      </c>
      <c r="O638" s="69">
        <v>0</v>
      </c>
      <c r="P638" s="69">
        <v>0</v>
      </c>
      <c r="Q638" s="69">
        <v>0</v>
      </c>
      <c r="R638" s="69">
        <v>0</v>
      </c>
      <c r="S638" s="69">
        <v>4</v>
      </c>
      <c r="T638" s="69">
        <v>0</v>
      </c>
      <c r="U638" s="69">
        <v>0</v>
      </c>
      <c r="V638" s="69">
        <v>0</v>
      </c>
      <c r="W638" s="69">
        <v>0</v>
      </c>
      <c r="X638" s="70">
        <f aca="true" t="shared" si="11" ref="X638:X656">SUM(D638:W638)</f>
        <v>7</v>
      </c>
      <c r="Y638" s="52"/>
      <c r="Z638" s="52"/>
    </row>
    <row r="639" spans="1:24" ht="22.5">
      <c r="A639" s="12">
        <v>40882.60837962963</v>
      </c>
      <c r="B639" s="39" t="s">
        <v>382</v>
      </c>
      <c r="C639" s="39" t="s">
        <v>1413</v>
      </c>
      <c r="D639" s="36">
        <v>0</v>
      </c>
      <c r="E639" s="36">
        <v>0</v>
      </c>
      <c r="F639" s="36">
        <v>0</v>
      </c>
      <c r="G639" s="36">
        <v>0</v>
      </c>
      <c r="H639" s="36">
        <v>0</v>
      </c>
      <c r="I639" s="36">
        <v>0</v>
      </c>
      <c r="J639" s="36">
        <v>0</v>
      </c>
      <c r="K639" s="36">
        <v>0</v>
      </c>
      <c r="L639" s="36">
        <v>0</v>
      </c>
      <c r="M639" s="36">
        <v>0</v>
      </c>
      <c r="N639" s="36">
        <v>0</v>
      </c>
      <c r="O639" s="36">
        <v>0</v>
      </c>
      <c r="P639" s="36">
        <v>0</v>
      </c>
      <c r="Q639" s="36">
        <v>1</v>
      </c>
      <c r="R639" s="36">
        <v>0</v>
      </c>
      <c r="S639" s="36">
        <v>1</v>
      </c>
      <c r="T639" s="36">
        <v>0</v>
      </c>
      <c r="U639" s="36">
        <v>0</v>
      </c>
      <c r="V639" s="36">
        <v>0</v>
      </c>
      <c r="W639" s="36">
        <v>0</v>
      </c>
      <c r="X639" s="37">
        <f t="shared" si="11"/>
        <v>2</v>
      </c>
    </row>
    <row r="640" spans="1:24" ht="22.5">
      <c r="A640" s="12">
        <v>40882.37258101852</v>
      </c>
      <c r="B640" s="58" t="s">
        <v>383</v>
      </c>
      <c r="C640" s="39" t="s">
        <v>1413</v>
      </c>
      <c r="D640" s="36">
        <v>0</v>
      </c>
      <c r="E640" s="36">
        <v>0</v>
      </c>
      <c r="F640" s="36">
        <v>0</v>
      </c>
      <c r="G640" s="36">
        <v>0</v>
      </c>
      <c r="H640" s="36">
        <v>0</v>
      </c>
      <c r="I640" s="36">
        <v>0</v>
      </c>
      <c r="J640" s="36">
        <v>0</v>
      </c>
      <c r="K640" s="36">
        <v>0</v>
      </c>
      <c r="L640" s="36">
        <v>0</v>
      </c>
      <c r="M640" s="36">
        <v>0</v>
      </c>
      <c r="N640" s="36">
        <v>0</v>
      </c>
      <c r="O640" s="36">
        <v>0</v>
      </c>
      <c r="P640" s="36">
        <v>0</v>
      </c>
      <c r="Q640" s="36">
        <v>0</v>
      </c>
      <c r="R640" s="36">
        <v>0</v>
      </c>
      <c r="S640" s="36">
        <v>0</v>
      </c>
      <c r="T640" s="36">
        <v>0</v>
      </c>
      <c r="U640" s="36">
        <v>0</v>
      </c>
      <c r="V640" s="36">
        <v>0</v>
      </c>
      <c r="W640" s="36">
        <v>0</v>
      </c>
      <c r="X640" s="37">
        <f t="shared" si="11"/>
        <v>0</v>
      </c>
    </row>
    <row r="641" spans="1:24" ht="22.5">
      <c r="A641" s="12">
        <v>40883.534525462965</v>
      </c>
      <c r="B641" s="39" t="s">
        <v>384</v>
      </c>
      <c r="C641" s="39" t="s">
        <v>1413</v>
      </c>
      <c r="D641" s="36">
        <v>0</v>
      </c>
      <c r="E641" s="36">
        <v>0</v>
      </c>
      <c r="F641" s="36">
        <v>0</v>
      </c>
      <c r="G641" s="36">
        <v>0</v>
      </c>
      <c r="H641" s="36">
        <v>0</v>
      </c>
      <c r="I641" s="36">
        <v>1</v>
      </c>
      <c r="J641" s="36">
        <v>0</v>
      </c>
      <c r="K641" s="36">
        <v>0</v>
      </c>
      <c r="L641" s="36">
        <v>0</v>
      </c>
      <c r="M641" s="36">
        <v>0</v>
      </c>
      <c r="N641" s="36">
        <v>1</v>
      </c>
      <c r="O641" s="36">
        <v>0</v>
      </c>
      <c r="P641" s="36">
        <v>0</v>
      </c>
      <c r="Q641" s="36">
        <v>0</v>
      </c>
      <c r="R641" s="36">
        <v>0</v>
      </c>
      <c r="S641" s="36">
        <v>1</v>
      </c>
      <c r="T641" s="36">
        <v>0</v>
      </c>
      <c r="U641" s="36">
        <v>0</v>
      </c>
      <c r="V641" s="36">
        <v>0</v>
      </c>
      <c r="W641" s="36">
        <v>0</v>
      </c>
      <c r="X641" s="37">
        <f t="shared" si="11"/>
        <v>3</v>
      </c>
    </row>
    <row r="642" spans="1:24" ht="22.5">
      <c r="A642" s="12">
        <v>40884.53129629629</v>
      </c>
      <c r="B642" s="58" t="s">
        <v>385</v>
      </c>
      <c r="C642" s="39" t="s">
        <v>1432</v>
      </c>
      <c r="D642" s="36">
        <v>2</v>
      </c>
      <c r="E642" s="36">
        <v>0</v>
      </c>
      <c r="F642" s="36">
        <v>0</v>
      </c>
      <c r="G642" s="36">
        <v>0</v>
      </c>
      <c r="H642" s="36">
        <v>0</v>
      </c>
      <c r="I642" s="36">
        <v>0</v>
      </c>
      <c r="J642" s="36">
        <v>0</v>
      </c>
      <c r="K642" s="36">
        <v>0</v>
      </c>
      <c r="L642" s="36">
        <v>0</v>
      </c>
      <c r="M642" s="36">
        <v>0</v>
      </c>
      <c r="N642" s="36">
        <v>1</v>
      </c>
      <c r="O642" s="36">
        <v>0</v>
      </c>
      <c r="P642" s="36">
        <v>0</v>
      </c>
      <c r="Q642" s="36">
        <v>0</v>
      </c>
      <c r="R642" s="36">
        <v>0</v>
      </c>
      <c r="S642" s="36">
        <v>0</v>
      </c>
      <c r="T642" s="36">
        <v>0</v>
      </c>
      <c r="U642" s="36">
        <v>0</v>
      </c>
      <c r="V642" s="36">
        <v>0</v>
      </c>
      <c r="W642" s="36">
        <v>0</v>
      </c>
      <c r="X642" s="37">
        <f t="shared" si="11"/>
        <v>3</v>
      </c>
    </row>
    <row r="643" spans="1:24" ht="22.5">
      <c r="A643" s="12"/>
      <c r="B643" s="58" t="s">
        <v>385</v>
      </c>
      <c r="C643" s="39" t="s">
        <v>1432</v>
      </c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7">
        <f t="shared" si="11"/>
        <v>0</v>
      </c>
    </row>
    <row r="644" spans="1:24" ht="11.25">
      <c r="A644" s="12">
        <v>40883.74931712963</v>
      </c>
      <c r="B644" s="58" t="s">
        <v>386</v>
      </c>
      <c r="C644" s="39" t="e">
        <v>#N/A</v>
      </c>
      <c r="D644" s="36">
        <v>0</v>
      </c>
      <c r="E644" s="36">
        <v>0</v>
      </c>
      <c r="F644" s="36">
        <v>0</v>
      </c>
      <c r="G644" s="36">
        <v>0</v>
      </c>
      <c r="H644" s="36">
        <v>0</v>
      </c>
      <c r="I644" s="36">
        <v>0</v>
      </c>
      <c r="J644" s="36">
        <v>0</v>
      </c>
      <c r="K644" s="36">
        <v>0</v>
      </c>
      <c r="L644" s="36">
        <v>0</v>
      </c>
      <c r="M644" s="36">
        <v>0</v>
      </c>
      <c r="N644" s="36">
        <v>1</v>
      </c>
      <c r="O644" s="36">
        <v>0</v>
      </c>
      <c r="P644" s="36">
        <v>0</v>
      </c>
      <c r="Q644" s="36">
        <v>0</v>
      </c>
      <c r="R644" s="36">
        <v>0</v>
      </c>
      <c r="S644" s="36">
        <v>0</v>
      </c>
      <c r="T644" s="36">
        <v>0</v>
      </c>
      <c r="U644" s="36">
        <v>0</v>
      </c>
      <c r="V644" s="36">
        <v>0</v>
      </c>
      <c r="W644" s="36">
        <v>0</v>
      </c>
      <c r="X644" s="37">
        <f t="shared" si="11"/>
        <v>1</v>
      </c>
    </row>
    <row r="645" spans="1:24" ht="11.25">
      <c r="A645" s="12"/>
      <c r="B645" s="60" t="s">
        <v>1334</v>
      </c>
      <c r="C645" s="39" t="s">
        <v>1421</v>
      </c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7">
        <f t="shared" si="11"/>
        <v>0</v>
      </c>
    </row>
    <row r="646" spans="1:24" ht="22.5">
      <c r="A646" s="12">
        <v>40882.58903935185</v>
      </c>
      <c r="B646" s="39" t="s">
        <v>387</v>
      </c>
      <c r="C646" s="39" t="s">
        <v>1413</v>
      </c>
      <c r="D646" s="36">
        <v>0</v>
      </c>
      <c r="E646" s="36">
        <v>0</v>
      </c>
      <c r="F646" s="36">
        <v>0</v>
      </c>
      <c r="G646" s="36">
        <v>0</v>
      </c>
      <c r="H646" s="36">
        <v>0</v>
      </c>
      <c r="I646" s="36">
        <v>0</v>
      </c>
      <c r="J646" s="36">
        <v>0</v>
      </c>
      <c r="K646" s="36">
        <v>0</v>
      </c>
      <c r="L646" s="36">
        <v>0</v>
      </c>
      <c r="M646" s="36">
        <v>0</v>
      </c>
      <c r="N646" s="36">
        <v>0</v>
      </c>
      <c r="O646" s="36">
        <v>0</v>
      </c>
      <c r="P646" s="36">
        <v>0</v>
      </c>
      <c r="Q646" s="36">
        <v>0</v>
      </c>
      <c r="R646" s="36">
        <v>0</v>
      </c>
      <c r="S646" s="36">
        <v>0</v>
      </c>
      <c r="T646" s="36">
        <v>0</v>
      </c>
      <c r="U646" s="36">
        <v>0</v>
      </c>
      <c r="V646" s="36">
        <v>0</v>
      </c>
      <c r="W646" s="36">
        <v>0</v>
      </c>
      <c r="X646" s="37">
        <f t="shared" si="11"/>
        <v>0</v>
      </c>
    </row>
    <row r="647" spans="1:24" ht="11.25">
      <c r="A647" s="12"/>
      <c r="B647" s="60" t="s">
        <v>388</v>
      </c>
      <c r="C647" s="39" t="s">
        <v>1444</v>
      </c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7">
        <f t="shared" si="11"/>
        <v>0</v>
      </c>
    </row>
    <row r="648" spans="1:24" ht="11.25">
      <c r="A648" s="12">
        <v>40884.45303240741</v>
      </c>
      <c r="B648" s="39" t="s">
        <v>388</v>
      </c>
      <c r="C648" s="39" t="s">
        <v>1444</v>
      </c>
      <c r="D648" s="36">
        <v>3</v>
      </c>
      <c r="E648" s="36">
        <v>0</v>
      </c>
      <c r="F648" s="36">
        <v>0</v>
      </c>
      <c r="G648" s="36">
        <v>0</v>
      </c>
      <c r="H648" s="36">
        <v>0</v>
      </c>
      <c r="I648" s="36">
        <v>0</v>
      </c>
      <c r="J648" s="36">
        <v>0</v>
      </c>
      <c r="K648" s="36">
        <v>0</v>
      </c>
      <c r="L648" s="36">
        <v>0</v>
      </c>
      <c r="M648" s="36">
        <v>0</v>
      </c>
      <c r="N648" s="36">
        <v>5</v>
      </c>
      <c r="O648" s="36">
        <v>0</v>
      </c>
      <c r="P648" s="36">
        <v>0</v>
      </c>
      <c r="Q648" s="36">
        <v>0</v>
      </c>
      <c r="R648" s="36">
        <v>2</v>
      </c>
      <c r="S648" s="36">
        <v>0</v>
      </c>
      <c r="T648" s="36">
        <v>0</v>
      </c>
      <c r="U648" s="36">
        <v>0</v>
      </c>
      <c r="V648" s="36">
        <v>0</v>
      </c>
      <c r="W648" s="36">
        <v>0</v>
      </c>
      <c r="X648" s="37">
        <f t="shared" si="11"/>
        <v>10</v>
      </c>
    </row>
    <row r="649" spans="1:26" s="52" customFormat="1" ht="11.25">
      <c r="A649" s="12">
        <v>40879.62189814815</v>
      </c>
      <c r="B649" s="39" t="s">
        <v>389</v>
      </c>
      <c r="C649" s="39" t="s">
        <v>1439</v>
      </c>
      <c r="D649" s="36">
        <v>0</v>
      </c>
      <c r="E649" s="36">
        <v>0</v>
      </c>
      <c r="F649" s="36">
        <v>0</v>
      </c>
      <c r="G649" s="36">
        <v>0</v>
      </c>
      <c r="H649" s="36">
        <v>0</v>
      </c>
      <c r="I649" s="36">
        <v>2</v>
      </c>
      <c r="J649" s="36">
        <v>0</v>
      </c>
      <c r="K649" s="36">
        <v>0</v>
      </c>
      <c r="L649" s="36">
        <v>0</v>
      </c>
      <c r="M649" s="36">
        <v>0</v>
      </c>
      <c r="N649" s="36">
        <v>3</v>
      </c>
      <c r="O649" s="36">
        <v>0</v>
      </c>
      <c r="P649" s="36">
        <v>0</v>
      </c>
      <c r="Q649" s="36">
        <v>0</v>
      </c>
      <c r="R649" s="36">
        <v>0</v>
      </c>
      <c r="S649" s="36">
        <v>6</v>
      </c>
      <c r="T649" s="36">
        <v>0</v>
      </c>
      <c r="U649" s="36">
        <v>0</v>
      </c>
      <c r="V649" s="36">
        <v>0</v>
      </c>
      <c r="W649" s="36">
        <v>0</v>
      </c>
      <c r="X649" s="37">
        <f t="shared" si="11"/>
        <v>11</v>
      </c>
      <c r="Y649" s="38"/>
      <c r="Z649" s="38"/>
    </row>
    <row r="650" spans="1:26" s="52" customFormat="1" ht="11.25">
      <c r="A650" s="12">
        <v>40882.61788194445</v>
      </c>
      <c r="B650" s="39" t="s">
        <v>390</v>
      </c>
      <c r="C650" s="39" t="s">
        <v>1445</v>
      </c>
      <c r="D650" s="36">
        <v>0</v>
      </c>
      <c r="E650" s="36">
        <v>0</v>
      </c>
      <c r="F650" s="36">
        <v>0</v>
      </c>
      <c r="G650" s="36">
        <v>0</v>
      </c>
      <c r="H650" s="36">
        <v>0</v>
      </c>
      <c r="I650" s="36">
        <v>0</v>
      </c>
      <c r="J650" s="36">
        <v>0</v>
      </c>
      <c r="K650" s="36">
        <v>1</v>
      </c>
      <c r="L650" s="36">
        <v>0</v>
      </c>
      <c r="M650" s="36">
        <v>0</v>
      </c>
      <c r="N650" s="36">
        <v>5</v>
      </c>
      <c r="O650" s="36">
        <v>0</v>
      </c>
      <c r="P650" s="36">
        <v>0</v>
      </c>
      <c r="Q650" s="36">
        <v>0</v>
      </c>
      <c r="R650" s="36">
        <v>0</v>
      </c>
      <c r="S650" s="36">
        <v>2</v>
      </c>
      <c r="T650" s="36">
        <v>0</v>
      </c>
      <c r="U650" s="36">
        <v>0</v>
      </c>
      <c r="V650" s="36">
        <v>0</v>
      </c>
      <c r="W650" s="36">
        <v>0</v>
      </c>
      <c r="X650" s="37">
        <f t="shared" si="11"/>
        <v>8</v>
      </c>
      <c r="Y650" s="38"/>
      <c r="Z650" s="38"/>
    </row>
    <row r="651" spans="1:26" s="52" customFormat="1" ht="22.5">
      <c r="A651" s="12"/>
      <c r="B651" s="60" t="s">
        <v>1336</v>
      </c>
      <c r="C651" s="39" t="s">
        <v>1235</v>
      </c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7">
        <f t="shared" si="11"/>
        <v>0</v>
      </c>
      <c r="Y651" s="38"/>
      <c r="Z651" s="38"/>
    </row>
    <row r="652" spans="1:26" s="52" customFormat="1" ht="11.25">
      <c r="A652" s="12"/>
      <c r="B652" s="60" t="s">
        <v>1335</v>
      </c>
      <c r="C652" s="39" t="s">
        <v>1439</v>
      </c>
      <c r="D652" s="36">
        <v>0</v>
      </c>
      <c r="E652" s="36">
        <v>0</v>
      </c>
      <c r="F652" s="36">
        <v>0</v>
      </c>
      <c r="G652" s="36">
        <v>0</v>
      </c>
      <c r="H652" s="36">
        <v>0</v>
      </c>
      <c r="I652" s="36">
        <v>0</v>
      </c>
      <c r="J652" s="36">
        <v>0</v>
      </c>
      <c r="K652" s="36">
        <v>0</v>
      </c>
      <c r="L652" s="36">
        <v>0</v>
      </c>
      <c r="M652" s="36">
        <v>0</v>
      </c>
      <c r="N652" s="36">
        <v>2</v>
      </c>
      <c r="O652" s="36">
        <v>0</v>
      </c>
      <c r="P652" s="36">
        <v>0</v>
      </c>
      <c r="Q652" s="36">
        <v>0</v>
      </c>
      <c r="R652" s="36">
        <v>0</v>
      </c>
      <c r="S652" s="36">
        <v>0</v>
      </c>
      <c r="T652" s="36">
        <v>0</v>
      </c>
      <c r="U652" s="36">
        <v>0</v>
      </c>
      <c r="V652" s="36">
        <v>0</v>
      </c>
      <c r="W652" s="36">
        <v>0</v>
      </c>
      <c r="X652" s="37">
        <f t="shared" si="11"/>
        <v>2</v>
      </c>
      <c r="Y652" s="38"/>
      <c r="Z652" s="38"/>
    </row>
    <row r="653" spans="1:26" s="52" customFormat="1" ht="11.25">
      <c r="A653" s="12">
        <v>40882.52009259259</v>
      </c>
      <c r="B653" s="39" t="s">
        <v>391</v>
      </c>
      <c r="C653" s="39" t="s">
        <v>1439</v>
      </c>
      <c r="D653" s="36">
        <v>0</v>
      </c>
      <c r="E653" s="36">
        <v>0</v>
      </c>
      <c r="F653" s="36">
        <v>1</v>
      </c>
      <c r="G653" s="36">
        <v>0</v>
      </c>
      <c r="H653" s="36">
        <v>0</v>
      </c>
      <c r="I653" s="36">
        <v>1</v>
      </c>
      <c r="J653" s="36">
        <v>0</v>
      </c>
      <c r="K653" s="36">
        <v>0</v>
      </c>
      <c r="L653" s="36">
        <v>0</v>
      </c>
      <c r="M653" s="36">
        <v>0</v>
      </c>
      <c r="N653" s="36">
        <v>2</v>
      </c>
      <c r="O653" s="36">
        <v>0</v>
      </c>
      <c r="P653" s="36">
        <v>0</v>
      </c>
      <c r="Q653" s="36">
        <v>0</v>
      </c>
      <c r="R653" s="36">
        <v>0</v>
      </c>
      <c r="S653" s="36">
        <v>2</v>
      </c>
      <c r="T653" s="36">
        <v>0</v>
      </c>
      <c r="U653" s="36">
        <v>0</v>
      </c>
      <c r="V653" s="36">
        <v>0</v>
      </c>
      <c r="W653" s="36">
        <v>0</v>
      </c>
      <c r="X653" s="37">
        <f t="shared" si="11"/>
        <v>6</v>
      </c>
      <c r="Y653" s="38"/>
      <c r="Z653" s="38"/>
    </row>
    <row r="654" spans="1:24" s="52" customFormat="1" ht="11.25">
      <c r="A654" s="15">
        <v>40882.60344907407</v>
      </c>
      <c r="B654" s="68" t="s">
        <v>392</v>
      </c>
      <c r="C654" s="68" t="s">
        <v>1439</v>
      </c>
      <c r="D654" s="69">
        <v>0</v>
      </c>
      <c r="E654" s="69">
        <v>0</v>
      </c>
      <c r="F654" s="69">
        <v>0</v>
      </c>
      <c r="G654" s="69">
        <v>0</v>
      </c>
      <c r="H654" s="69">
        <v>0</v>
      </c>
      <c r="I654" s="69">
        <v>0</v>
      </c>
      <c r="J654" s="69">
        <v>0</v>
      </c>
      <c r="K654" s="69">
        <v>0</v>
      </c>
      <c r="L654" s="69">
        <v>0</v>
      </c>
      <c r="M654" s="69">
        <v>0</v>
      </c>
      <c r="N654" s="69">
        <v>5</v>
      </c>
      <c r="O654" s="69">
        <v>0</v>
      </c>
      <c r="P654" s="69">
        <v>1</v>
      </c>
      <c r="Q654" s="69">
        <v>0</v>
      </c>
      <c r="R654" s="69">
        <v>0</v>
      </c>
      <c r="S654" s="69">
        <v>10</v>
      </c>
      <c r="T654" s="69">
        <v>0</v>
      </c>
      <c r="U654" s="69">
        <v>0</v>
      </c>
      <c r="V654" s="69">
        <v>0</v>
      </c>
      <c r="W654" s="69">
        <v>0</v>
      </c>
      <c r="X654" s="70">
        <f t="shared" si="11"/>
        <v>16</v>
      </c>
    </row>
    <row r="655" spans="1:24" s="52" customFormat="1" ht="22.5">
      <c r="A655" s="15">
        <v>40889.5516550926</v>
      </c>
      <c r="B655" s="68" t="s">
        <v>82</v>
      </c>
      <c r="C655" s="39" t="s">
        <v>1388</v>
      </c>
      <c r="D655" s="69">
        <v>0</v>
      </c>
      <c r="E655" s="69">
        <v>0</v>
      </c>
      <c r="F655" s="69">
        <v>0</v>
      </c>
      <c r="G655" s="69">
        <v>0</v>
      </c>
      <c r="H655" s="69">
        <v>0</v>
      </c>
      <c r="I655" s="69">
        <v>0</v>
      </c>
      <c r="J655" s="69">
        <v>0</v>
      </c>
      <c r="K655" s="69">
        <v>0</v>
      </c>
      <c r="L655" s="69">
        <v>0</v>
      </c>
      <c r="M655" s="69">
        <v>0</v>
      </c>
      <c r="N655" s="69">
        <v>0</v>
      </c>
      <c r="O655" s="69">
        <v>0</v>
      </c>
      <c r="P655" s="69">
        <v>1</v>
      </c>
      <c r="Q655" s="69">
        <v>0</v>
      </c>
      <c r="R655" s="69">
        <v>0</v>
      </c>
      <c r="S655" s="69">
        <v>0</v>
      </c>
      <c r="T655" s="69">
        <v>0</v>
      </c>
      <c r="U655" s="69">
        <v>0</v>
      </c>
      <c r="V655" s="69">
        <v>0</v>
      </c>
      <c r="W655" s="69">
        <v>0</v>
      </c>
      <c r="X655" s="70">
        <f t="shared" si="11"/>
        <v>1</v>
      </c>
    </row>
    <row r="656" spans="1:24" s="52" customFormat="1" ht="11.25">
      <c r="A656" s="15">
        <v>40889.59049768519</v>
      </c>
      <c r="B656" s="68" t="s">
        <v>1347</v>
      </c>
      <c r="C656" s="39" t="s">
        <v>1400</v>
      </c>
      <c r="D656" s="69">
        <v>0</v>
      </c>
      <c r="E656" s="69">
        <v>0</v>
      </c>
      <c r="F656" s="69">
        <v>0</v>
      </c>
      <c r="G656" s="69">
        <v>0</v>
      </c>
      <c r="H656" s="69">
        <v>0</v>
      </c>
      <c r="I656" s="69">
        <v>0</v>
      </c>
      <c r="J656" s="69">
        <v>0</v>
      </c>
      <c r="K656" s="69">
        <v>0</v>
      </c>
      <c r="L656" s="69">
        <v>0</v>
      </c>
      <c r="M656" s="69">
        <v>0</v>
      </c>
      <c r="N656" s="69">
        <v>1</v>
      </c>
      <c r="O656" s="69">
        <v>0</v>
      </c>
      <c r="P656" s="69">
        <v>0</v>
      </c>
      <c r="Q656" s="69">
        <v>0</v>
      </c>
      <c r="R656" s="69">
        <v>0</v>
      </c>
      <c r="S656" s="69">
        <v>0</v>
      </c>
      <c r="T656" s="69">
        <v>0</v>
      </c>
      <c r="U656" s="69">
        <v>0</v>
      </c>
      <c r="V656" s="69">
        <v>0</v>
      </c>
      <c r="W656" s="69">
        <v>0</v>
      </c>
      <c r="X656" s="70">
        <f t="shared" si="11"/>
        <v>1</v>
      </c>
    </row>
    <row r="657" spans="1:24" ht="11.25">
      <c r="A657" s="8" t="s">
        <v>1382</v>
      </c>
      <c r="B657" s="32"/>
      <c r="C657" s="32"/>
      <c r="D657" s="9">
        <f>SUM(D1:D656)</f>
        <v>207</v>
      </c>
      <c r="E657" s="9">
        <f aca="true" t="shared" si="12" ref="E657:W657">SUM(E1:E656)</f>
        <v>9</v>
      </c>
      <c r="F657" s="9">
        <f t="shared" si="12"/>
        <v>15</v>
      </c>
      <c r="G657" s="9">
        <f t="shared" si="12"/>
        <v>28</v>
      </c>
      <c r="H657" s="9">
        <f t="shared" si="12"/>
        <v>19</v>
      </c>
      <c r="I657" s="9">
        <f t="shared" si="12"/>
        <v>155</v>
      </c>
      <c r="J657" s="9">
        <f t="shared" si="12"/>
        <v>2</v>
      </c>
      <c r="K657" s="9">
        <f t="shared" si="12"/>
        <v>2</v>
      </c>
      <c r="L657" s="9">
        <f t="shared" si="12"/>
        <v>2</v>
      </c>
      <c r="M657" s="9">
        <f t="shared" si="12"/>
        <v>12</v>
      </c>
      <c r="N657" s="9">
        <f t="shared" si="12"/>
        <v>741</v>
      </c>
      <c r="O657" s="9">
        <f t="shared" si="12"/>
        <v>8</v>
      </c>
      <c r="P657" s="9">
        <f t="shared" si="12"/>
        <v>11</v>
      </c>
      <c r="Q657" s="9">
        <f t="shared" si="12"/>
        <v>50</v>
      </c>
      <c r="R657" s="9">
        <f t="shared" si="12"/>
        <v>64</v>
      </c>
      <c r="S657" s="9">
        <f t="shared" si="12"/>
        <v>291</v>
      </c>
      <c r="T657" s="9">
        <f t="shared" si="12"/>
        <v>6</v>
      </c>
      <c r="U657" s="9">
        <f t="shared" si="12"/>
        <v>4</v>
      </c>
      <c r="V657" s="9">
        <f t="shared" si="12"/>
        <v>7</v>
      </c>
      <c r="W657" s="9">
        <f t="shared" si="12"/>
        <v>8</v>
      </c>
      <c r="X657" s="9">
        <f>SUM(D657:W657)</f>
        <v>1641</v>
      </c>
    </row>
  </sheetData>
  <sheetProtection/>
  <autoFilter ref="A2:X657"/>
  <mergeCells count="4">
    <mergeCell ref="D1:H1"/>
    <mergeCell ref="I1:M1"/>
    <mergeCell ref="N1:R1"/>
    <mergeCell ref="S1:W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46"/>
  <sheetViews>
    <sheetView zoomScalePageLayoutView="0" workbookViewId="0" topLeftCell="A1">
      <selection activeCell="A1" sqref="A1"/>
    </sheetView>
  </sheetViews>
  <sheetFormatPr defaultColWidth="6.140625" defaultRowHeight="15"/>
  <cols>
    <col min="1" max="1" width="14.57421875" style="52" bestFit="1" customWidth="1"/>
    <col min="2" max="2" width="53.8515625" style="52" bestFit="1" customWidth="1"/>
    <col min="3" max="22" width="6.140625" style="52" customWidth="1"/>
    <col min="23" max="23" width="5.140625" style="52" bestFit="1" customWidth="1"/>
    <col min="24" max="16384" width="6.140625" style="52" customWidth="1"/>
  </cols>
  <sheetData>
    <row r="1" spans="1:23" ht="11.25">
      <c r="A1" s="50"/>
      <c r="B1" s="50"/>
      <c r="C1" s="92" t="s">
        <v>1361</v>
      </c>
      <c r="D1" s="92"/>
      <c r="E1" s="92"/>
      <c r="F1" s="92"/>
      <c r="G1" s="92"/>
      <c r="H1" s="92" t="s">
        <v>1362</v>
      </c>
      <c r="I1" s="92"/>
      <c r="J1" s="92"/>
      <c r="K1" s="92"/>
      <c r="L1" s="92"/>
      <c r="M1" s="92" t="s">
        <v>1363</v>
      </c>
      <c r="N1" s="92"/>
      <c r="O1" s="92"/>
      <c r="P1" s="92"/>
      <c r="Q1" s="92"/>
      <c r="R1" s="92" t="s">
        <v>1364</v>
      </c>
      <c r="S1" s="92"/>
      <c r="T1" s="92"/>
      <c r="U1" s="92"/>
      <c r="V1" s="92"/>
      <c r="W1" s="51"/>
    </row>
    <row r="2" spans="1:23" ht="191.25">
      <c r="A2" s="53" t="s">
        <v>1365</v>
      </c>
      <c r="B2" s="53" t="s">
        <v>393</v>
      </c>
      <c r="C2" s="53" t="s">
        <v>1367</v>
      </c>
      <c r="D2" s="53" t="s">
        <v>1368</v>
      </c>
      <c r="E2" s="53" t="s">
        <v>1369</v>
      </c>
      <c r="F2" s="53" t="s">
        <v>1370</v>
      </c>
      <c r="G2" s="53" t="s">
        <v>1371</v>
      </c>
      <c r="H2" s="53" t="s">
        <v>1367</v>
      </c>
      <c r="I2" s="53" t="s">
        <v>1368</v>
      </c>
      <c r="J2" s="53" t="s">
        <v>1369</v>
      </c>
      <c r="K2" s="53" t="s">
        <v>1370</v>
      </c>
      <c r="L2" s="53" t="s">
        <v>1371</v>
      </c>
      <c r="M2" s="53" t="s">
        <v>1367</v>
      </c>
      <c r="N2" s="53" t="s">
        <v>1368</v>
      </c>
      <c r="O2" s="53" t="s">
        <v>1369</v>
      </c>
      <c r="P2" s="53" t="s">
        <v>1370</v>
      </c>
      <c r="Q2" s="53" t="s">
        <v>1371</v>
      </c>
      <c r="R2" s="53" t="s">
        <v>1367</v>
      </c>
      <c r="S2" s="53" t="s">
        <v>1368</v>
      </c>
      <c r="T2" s="53" t="s">
        <v>1369</v>
      </c>
      <c r="U2" s="53" t="s">
        <v>1370</v>
      </c>
      <c r="V2" s="53" t="s">
        <v>1371</v>
      </c>
      <c r="W2" s="53" t="s">
        <v>1372</v>
      </c>
    </row>
    <row r="3" spans="1:23" ht="11.25">
      <c r="A3" s="15">
        <v>40882.60835648148</v>
      </c>
      <c r="B3" s="16" t="s">
        <v>394</v>
      </c>
      <c r="C3" s="17">
        <v>0</v>
      </c>
      <c r="D3" s="17">
        <v>0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17">
        <v>0</v>
      </c>
      <c r="K3" s="17">
        <v>0</v>
      </c>
      <c r="L3" s="17">
        <v>0</v>
      </c>
      <c r="M3" s="17">
        <v>1</v>
      </c>
      <c r="N3" s="17">
        <v>0</v>
      </c>
      <c r="O3" s="17">
        <v>0</v>
      </c>
      <c r="P3" s="17">
        <v>0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</v>
      </c>
      <c r="W3" s="17">
        <f aca="true" t="shared" si="0" ref="W3:W59">SUM(C3:V3)</f>
        <v>1</v>
      </c>
    </row>
    <row r="4" spans="1:23" ht="11.25">
      <c r="A4" s="15">
        <v>40882.51373842593</v>
      </c>
      <c r="B4" s="16" t="s">
        <v>395</v>
      </c>
      <c r="C4" s="17">
        <v>0</v>
      </c>
      <c r="D4" s="17">
        <v>0</v>
      </c>
      <c r="E4" s="17">
        <v>0</v>
      </c>
      <c r="F4" s="17">
        <v>1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f t="shared" si="0"/>
        <v>1</v>
      </c>
    </row>
    <row r="5" spans="1:23" ht="11.25">
      <c r="A5" s="15">
        <v>40882.456724537034</v>
      </c>
      <c r="B5" s="16" t="s">
        <v>396</v>
      </c>
      <c r="C5" s="17">
        <v>0</v>
      </c>
      <c r="D5" s="17">
        <v>0</v>
      </c>
      <c r="E5" s="17">
        <v>1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f t="shared" si="0"/>
        <v>1</v>
      </c>
    </row>
    <row r="6" spans="1:23" ht="11.25">
      <c r="A6" s="15">
        <v>40882.47041666666</v>
      </c>
      <c r="B6" s="16" t="s">
        <v>397</v>
      </c>
      <c r="C6" s="17">
        <v>2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f t="shared" si="0"/>
        <v>2</v>
      </c>
    </row>
    <row r="7" spans="1:23" ht="11.25">
      <c r="A7" s="15">
        <v>40882.51342592593</v>
      </c>
      <c r="B7" s="16" t="s">
        <v>398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f t="shared" si="0"/>
        <v>0</v>
      </c>
    </row>
    <row r="8" spans="1:23" ht="11.25">
      <c r="A8" s="15">
        <v>40883.579421296294</v>
      </c>
      <c r="B8" s="16" t="s">
        <v>399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f t="shared" si="0"/>
        <v>0</v>
      </c>
    </row>
    <row r="9" spans="1:23" ht="11.25">
      <c r="A9" s="15">
        <v>40882.462175925924</v>
      </c>
      <c r="B9" s="16" t="s">
        <v>400</v>
      </c>
      <c r="C9" s="17">
        <v>1</v>
      </c>
      <c r="D9" s="17">
        <v>0</v>
      </c>
      <c r="E9" s="17">
        <v>0</v>
      </c>
      <c r="F9" s="17">
        <v>0</v>
      </c>
      <c r="G9" s="17">
        <v>1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f t="shared" si="0"/>
        <v>2</v>
      </c>
    </row>
    <row r="10" spans="1:23" ht="11.25">
      <c r="A10" s="15">
        <v>40882.5725</v>
      </c>
      <c r="B10" s="16" t="s">
        <v>401</v>
      </c>
      <c r="C10" s="17">
        <v>2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1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f t="shared" si="0"/>
        <v>3</v>
      </c>
    </row>
    <row r="11" spans="1:23" ht="11.25">
      <c r="A11" s="15">
        <v>40882.48469907408</v>
      </c>
      <c r="B11" s="16" t="s">
        <v>402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1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f t="shared" si="0"/>
        <v>1</v>
      </c>
    </row>
    <row r="12" spans="1:23" ht="11.25">
      <c r="A12" s="15">
        <v>40882.46875</v>
      </c>
      <c r="B12" s="16" t="s">
        <v>403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1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f t="shared" si="0"/>
        <v>1</v>
      </c>
    </row>
    <row r="13" spans="1:23" ht="11.25">
      <c r="A13" s="15">
        <v>40882.46677083333</v>
      </c>
      <c r="B13" s="16" t="s">
        <v>404</v>
      </c>
      <c r="C13" s="17">
        <v>0</v>
      </c>
      <c r="D13" s="17">
        <v>0</v>
      </c>
      <c r="E13" s="17">
        <v>0</v>
      </c>
      <c r="F13" s="17">
        <v>0</v>
      </c>
      <c r="G13" s="17">
        <v>1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f t="shared" si="0"/>
        <v>1</v>
      </c>
    </row>
    <row r="14" spans="1:23" ht="11.25">
      <c r="A14" s="15">
        <v>40885.39839120371</v>
      </c>
      <c r="B14" s="16" t="s">
        <v>1131</v>
      </c>
      <c r="C14" s="17">
        <v>1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f t="shared" si="0"/>
        <v>1</v>
      </c>
    </row>
    <row r="15" spans="1:23" ht="11.25">
      <c r="A15" s="15">
        <v>40883.591631944444</v>
      </c>
      <c r="B15" s="16" t="s">
        <v>405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f t="shared" si="0"/>
        <v>0</v>
      </c>
    </row>
    <row r="16" spans="1:23" ht="11.25">
      <c r="A16" s="15">
        <v>40882.47833333333</v>
      </c>
      <c r="B16" s="16" t="s">
        <v>406</v>
      </c>
      <c r="C16" s="17">
        <v>1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f t="shared" si="0"/>
        <v>1</v>
      </c>
    </row>
    <row r="17" spans="1:23" ht="11.25">
      <c r="A17" s="15">
        <v>40882.47148148148</v>
      </c>
      <c r="B17" s="16" t="s">
        <v>407</v>
      </c>
      <c r="C17" s="17">
        <v>1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f t="shared" si="0"/>
        <v>1</v>
      </c>
    </row>
    <row r="18" spans="1:23" ht="11.25">
      <c r="A18" s="15">
        <v>40882.476539351854</v>
      </c>
      <c r="B18" s="16" t="s">
        <v>408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2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f t="shared" si="0"/>
        <v>2</v>
      </c>
    </row>
    <row r="19" spans="1:23" ht="11.25">
      <c r="A19" s="15">
        <v>40882.46424768519</v>
      </c>
      <c r="B19" s="16" t="s">
        <v>409</v>
      </c>
      <c r="C19" s="17">
        <v>0</v>
      </c>
      <c r="D19" s="17">
        <v>0</v>
      </c>
      <c r="E19" s="17">
        <v>0</v>
      </c>
      <c r="F19" s="17">
        <v>1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f t="shared" si="0"/>
        <v>1</v>
      </c>
    </row>
    <row r="20" spans="1:23" ht="11.25">
      <c r="A20" s="15">
        <v>40884.536458333336</v>
      </c>
      <c r="B20" s="16" t="s">
        <v>576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f t="shared" si="0"/>
        <v>0</v>
      </c>
    </row>
    <row r="21" spans="1:23" ht="11.25">
      <c r="A21" s="15">
        <v>40882.465636574074</v>
      </c>
      <c r="B21" s="16" t="s">
        <v>410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1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f t="shared" si="0"/>
        <v>1</v>
      </c>
    </row>
    <row r="22" spans="1:23" ht="11.25">
      <c r="A22" s="15">
        <v>40882.48253472222</v>
      </c>
      <c r="B22" s="16" t="s">
        <v>411</v>
      </c>
      <c r="C22" s="17">
        <v>1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f t="shared" si="0"/>
        <v>1</v>
      </c>
    </row>
    <row r="23" spans="1:23" ht="11.25">
      <c r="A23" s="15">
        <v>40882.567974537036</v>
      </c>
      <c r="B23" s="16" t="s">
        <v>412</v>
      </c>
      <c r="C23" s="17">
        <v>0</v>
      </c>
      <c r="D23" s="17">
        <v>0</v>
      </c>
      <c r="E23" s="17">
        <v>0</v>
      </c>
      <c r="F23" s="17">
        <v>1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1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f t="shared" si="0"/>
        <v>2</v>
      </c>
    </row>
    <row r="24" spans="1:23" ht="11.25">
      <c r="A24" s="15">
        <v>40884.60145833333</v>
      </c>
      <c r="B24" s="16" t="s">
        <v>585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f t="shared" si="0"/>
        <v>0</v>
      </c>
    </row>
    <row r="25" spans="1:23" ht="11.25">
      <c r="A25" s="15">
        <v>40882.50815972222</v>
      </c>
      <c r="B25" s="16" t="s">
        <v>413</v>
      </c>
      <c r="C25" s="17">
        <v>1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f t="shared" si="0"/>
        <v>1</v>
      </c>
    </row>
    <row r="26" spans="1:23" ht="11.25">
      <c r="A26" s="15">
        <v>40884.5987962963</v>
      </c>
      <c r="B26" s="16" t="s">
        <v>584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f t="shared" si="0"/>
        <v>0</v>
      </c>
    </row>
    <row r="27" spans="1:23" ht="11.25">
      <c r="A27" s="15">
        <v>40882.583703703705</v>
      </c>
      <c r="B27" s="16" t="s">
        <v>414</v>
      </c>
      <c r="C27" s="17">
        <v>0</v>
      </c>
      <c r="D27" s="17">
        <v>0</v>
      </c>
      <c r="E27" s="17">
        <v>0</v>
      </c>
      <c r="F27" s="17">
        <v>0</v>
      </c>
      <c r="G27" s="17">
        <v>1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f t="shared" si="0"/>
        <v>1</v>
      </c>
    </row>
    <row r="28" spans="1:23" ht="11.25">
      <c r="A28" s="15">
        <v>40882.49109953704</v>
      </c>
      <c r="B28" s="16" t="s">
        <v>415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1</v>
      </c>
      <c r="S28" s="17">
        <v>0</v>
      </c>
      <c r="T28" s="17">
        <v>0</v>
      </c>
      <c r="U28" s="17">
        <v>0</v>
      </c>
      <c r="V28" s="17">
        <v>0</v>
      </c>
      <c r="W28" s="17">
        <f t="shared" si="0"/>
        <v>1</v>
      </c>
    </row>
    <row r="29" spans="1:23" ht="11.25">
      <c r="A29" s="15">
        <v>40882.573958333334</v>
      </c>
      <c r="B29" s="16" t="s">
        <v>416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1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f t="shared" si="0"/>
        <v>1</v>
      </c>
    </row>
    <row r="30" spans="1:23" ht="11.25">
      <c r="A30" s="15">
        <v>40884.48685185185</v>
      </c>
      <c r="B30" s="16" t="s">
        <v>416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1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f t="shared" si="0"/>
        <v>1</v>
      </c>
    </row>
    <row r="31" spans="1:23" ht="11.25">
      <c r="A31" s="15">
        <v>40882.55353009259</v>
      </c>
      <c r="B31" s="16" t="s">
        <v>417</v>
      </c>
      <c r="C31" s="17">
        <v>1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f t="shared" si="0"/>
        <v>1</v>
      </c>
    </row>
    <row r="32" spans="1:23" ht="11.25">
      <c r="A32" s="15">
        <v>40885.4344675926</v>
      </c>
      <c r="B32" s="16" t="s">
        <v>1132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f t="shared" si="0"/>
        <v>0</v>
      </c>
    </row>
    <row r="33" spans="1:23" ht="11.25">
      <c r="A33" s="15">
        <v>40884.54835648148</v>
      </c>
      <c r="B33" s="16" t="s">
        <v>577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f t="shared" si="0"/>
        <v>0</v>
      </c>
    </row>
    <row r="34" spans="1:23" ht="11.25">
      <c r="A34" s="15">
        <v>40884.595497685186</v>
      </c>
      <c r="B34" s="16" t="s">
        <v>582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f t="shared" si="0"/>
        <v>0</v>
      </c>
    </row>
    <row r="35" spans="1:23" ht="11.25">
      <c r="A35" s="15">
        <v>40882.49395833333</v>
      </c>
      <c r="B35" s="16" t="s">
        <v>418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1</v>
      </c>
      <c r="S35" s="17">
        <v>0</v>
      </c>
      <c r="T35" s="17">
        <v>0</v>
      </c>
      <c r="U35" s="17">
        <v>0</v>
      </c>
      <c r="V35" s="17">
        <v>0</v>
      </c>
      <c r="W35" s="17">
        <f t="shared" si="0"/>
        <v>1</v>
      </c>
    </row>
    <row r="36" spans="1:23" ht="11.25">
      <c r="A36" s="15">
        <v>40884.5580787037</v>
      </c>
      <c r="B36" s="16" t="s">
        <v>578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f t="shared" si="0"/>
        <v>0</v>
      </c>
    </row>
    <row r="37" spans="1:23" ht="11.25">
      <c r="A37" s="15">
        <v>40884.52209490741</v>
      </c>
      <c r="B37" s="16" t="s">
        <v>574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f t="shared" si="0"/>
        <v>0</v>
      </c>
    </row>
    <row r="38" spans="1:23" ht="11.25">
      <c r="A38" s="15">
        <v>40883.58005787037</v>
      </c>
      <c r="B38" s="16" t="s">
        <v>419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f t="shared" si="0"/>
        <v>0</v>
      </c>
    </row>
    <row r="39" spans="1:23" ht="11.25">
      <c r="A39" s="15">
        <v>40883.608715277776</v>
      </c>
      <c r="B39" s="16" t="s">
        <v>420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f t="shared" si="0"/>
        <v>0</v>
      </c>
    </row>
    <row r="40" spans="1:23" ht="11.25">
      <c r="A40" s="15">
        <v>40882.50363425926</v>
      </c>
      <c r="B40" s="16" t="s">
        <v>421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f t="shared" si="0"/>
        <v>0</v>
      </c>
    </row>
    <row r="41" spans="1:23" ht="11.25">
      <c r="A41" s="15">
        <v>40885.47583333333</v>
      </c>
      <c r="B41" s="16" t="s">
        <v>1133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f t="shared" si="0"/>
        <v>0</v>
      </c>
    </row>
    <row r="42" spans="1:23" ht="11.25">
      <c r="A42" s="15">
        <v>40884.57777777778</v>
      </c>
      <c r="B42" s="16" t="s">
        <v>579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f t="shared" si="0"/>
        <v>0</v>
      </c>
    </row>
    <row r="43" spans="1:23" ht="11.25">
      <c r="A43" s="15">
        <v>40886.53225694445</v>
      </c>
      <c r="B43" s="16" t="s">
        <v>1205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f t="shared" si="0"/>
        <v>0</v>
      </c>
    </row>
    <row r="44" spans="1:23" ht="11.25">
      <c r="A44" s="15">
        <v>40882.58001157407</v>
      </c>
      <c r="B44" s="16" t="s">
        <v>422</v>
      </c>
      <c r="C44" s="17">
        <v>0</v>
      </c>
      <c r="D44" s="17">
        <v>0</v>
      </c>
      <c r="E44" s="17">
        <v>0</v>
      </c>
      <c r="F44" s="17">
        <v>1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1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f t="shared" si="0"/>
        <v>2</v>
      </c>
    </row>
    <row r="45" spans="1:23" ht="11.25">
      <c r="A45" s="15">
        <v>40884.44186342593</v>
      </c>
      <c r="B45" s="16" t="s">
        <v>569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f t="shared" si="0"/>
        <v>0</v>
      </c>
    </row>
    <row r="46" spans="1:23" ht="11.25">
      <c r="A46" s="15">
        <v>40882.57188657408</v>
      </c>
      <c r="B46" s="16" t="s">
        <v>423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1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f t="shared" si="0"/>
        <v>1</v>
      </c>
    </row>
    <row r="47" spans="1:23" ht="11.25">
      <c r="A47" s="15">
        <v>40882.57693287037</v>
      </c>
      <c r="B47" s="16" t="s">
        <v>424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f t="shared" si="0"/>
        <v>0</v>
      </c>
    </row>
    <row r="48" spans="1:23" ht="11.25">
      <c r="A48" s="15">
        <v>40884.59388888889</v>
      </c>
      <c r="B48" s="16" t="s">
        <v>580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f t="shared" si="0"/>
        <v>0</v>
      </c>
    </row>
    <row r="49" spans="1:23" ht="11.25">
      <c r="A49" s="15">
        <v>40882.51018518519</v>
      </c>
      <c r="B49" s="16" t="s">
        <v>425</v>
      </c>
      <c r="C49" s="17">
        <v>0</v>
      </c>
      <c r="D49" s="17">
        <v>0</v>
      </c>
      <c r="E49" s="17">
        <v>0</v>
      </c>
      <c r="F49" s="17">
        <v>1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f t="shared" si="0"/>
        <v>1</v>
      </c>
    </row>
    <row r="50" spans="1:23" ht="11.25">
      <c r="A50" s="15">
        <v>40882.585694444446</v>
      </c>
      <c r="B50" s="16" t="s">
        <v>426</v>
      </c>
      <c r="C50" s="17">
        <v>0</v>
      </c>
      <c r="D50" s="17">
        <v>0</v>
      </c>
      <c r="E50" s="17">
        <v>0</v>
      </c>
      <c r="F50" s="17">
        <v>1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f t="shared" si="0"/>
        <v>1</v>
      </c>
    </row>
    <row r="51" spans="1:23" ht="11.25">
      <c r="A51" s="15">
        <v>40885.56780092593</v>
      </c>
      <c r="B51" s="16" t="s">
        <v>1134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f t="shared" si="0"/>
        <v>0</v>
      </c>
    </row>
    <row r="52" spans="1:23" ht="11.25">
      <c r="A52" s="15">
        <v>40884.59648148148</v>
      </c>
      <c r="B52" s="16" t="s">
        <v>583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f t="shared" si="0"/>
        <v>0</v>
      </c>
    </row>
    <row r="53" spans="1:23" ht="22.5">
      <c r="A53" s="15" t="s">
        <v>1176</v>
      </c>
      <c r="B53" s="16" t="s">
        <v>1177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f t="shared" si="0"/>
        <v>0</v>
      </c>
    </row>
    <row r="54" spans="1:23" ht="11.25">
      <c r="A54" s="15">
        <v>40883.62559027778</v>
      </c>
      <c r="B54" s="16" t="s">
        <v>427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f t="shared" si="0"/>
        <v>0</v>
      </c>
    </row>
    <row r="55" spans="1:23" ht="11.25">
      <c r="A55" s="15">
        <v>40885.46481481481</v>
      </c>
      <c r="B55" s="16" t="s">
        <v>1135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f t="shared" si="0"/>
        <v>0</v>
      </c>
    </row>
    <row r="56" spans="1:23" ht="11.25">
      <c r="A56" s="15">
        <v>40889.353726851856</v>
      </c>
      <c r="B56" s="16" t="s">
        <v>1342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f t="shared" si="0"/>
        <v>0</v>
      </c>
    </row>
    <row r="57" spans="1:23" ht="11.25">
      <c r="A57" s="15">
        <v>40882.51210648148</v>
      </c>
      <c r="B57" s="16" t="s">
        <v>428</v>
      </c>
      <c r="C57" s="17">
        <v>0</v>
      </c>
      <c r="D57" s="17">
        <v>0</v>
      </c>
      <c r="E57" s="17">
        <v>0</v>
      </c>
      <c r="F57" s="17">
        <v>1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f t="shared" si="0"/>
        <v>1</v>
      </c>
    </row>
    <row r="58" spans="1:23" ht="11.25">
      <c r="A58" s="15">
        <v>40883.62490740741</v>
      </c>
      <c r="B58" s="16" t="s">
        <v>429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f t="shared" si="0"/>
        <v>0</v>
      </c>
    </row>
    <row r="59" spans="1:23" ht="11.25">
      <c r="A59" s="15">
        <v>40882.50986111111</v>
      </c>
      <c r="B59" s="16" t="s">
        <v>430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1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f t="shared" si="0"/>
        <v>1</v>
      </c>
    </row>
    <row r="60" spans="1:23" ht="11.25">
      <c r="A60" s="15">
        <v>40882.55670138889</v>
      </c>
      <c r="B60" s="16" t="s">
        <v>430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1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f aca="true" t="shared" si="1" ref="W60:W121">SUM(C60:V60)</f>
        <v>1</v>
      </c>
    </row>
    <row r="61" spans="1:23" ht="11.25">
      <c r="A61" s="15">
        <v>40882.582407407404</v>
      </c>
      <c r="B61" s="16" t="s">
        <v>431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1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f t="shared" si="1"/>
        <v>1</v>
      </c>
    </row>
    <row r="62" spans="1:23" ht="11.25">
      <c r="A62" s="15">
        <v>40884.54738425926</v>
      </c>
      <c r="B62" s="16" t="s">
        <v>587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f t="shared" si="1"/>
        <v>0</v>
      </c>
    </row>
    <row r="63" spans="1:23" ht="11.25">
      <c r="A63" s="15">
        <v>40884.6890625</v>
      </c>
      <c r="B63" s="16" t="s">
        <v>432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1</v>
      </c>
      <c r="S63" s="17">
        <v>0</v>
      </c>
      <c r="T63" s="17">
        <v>0</v>
      </c>
      <c r="U63" s="17">
        <v>0</v>
      </c>
      <c r="V63" s="17">
        <v>0</v>
      </c>
      <c r="W63" s="17">
        <f t="shared" si="1"/>
        <v>1</v>
      </c>
    </row>
    <row r="64" spans="1:23" ht="11.25">
      <c r="A64" s="15">
        <v>40882.62106481481</v>
      </c>
      <c r="B64" s="16" t="s">
        <v>433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1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f t="shared" si="1"/>
        <v>1</v>
      </c>
    </row>
    <row r="65" spans="1:23" ht="11.25">
      <c r="A65" s="15">
        <v>40883.582025462965</v>
      </c>
      <c r="B65" s="16" t="s">
        <v>434</v>
      </c>
      <c r="C65" s="17">
        <v>2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f t="shared" si="1"/>
        <v>2</v>
      </c>
    </row>
    <row r="66" spans="1:23" ht="11.25">
      <c r="A66" s="15">
        <v>40883.58232638889</v>
      </c>
      <c r="B66" s="16" t="s">
        <v>434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1</v>
      </c>
      <c r="S66" s="17">
        <v>0</v>
      </c>
      <c r="T66" s="17">
        <v>0</v>
      </c>
      <c r="U66" s="17">
        <v>0</v>
      </c>
      <c r="V66" s="17">
        <v>0</v>
      </c>
      <c r="W66" s="17">
        <f t="shared" si="1"/>
        <v>1</v>
      </c>
    </row>
    <row r="67" spans="1:23" ht="11.25">
      <c r="A67" s="15">
        <v>40882.55516203704</v>
      </c>
      <c r="B67" s="16" t="s">
        <v>435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1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f t="shared" si="1"/>
        <v>1</v>
      </c>
    </row>
    <row r="68" spans="1:23" ht="11.25">
      <c r="A68" s="15">
        <v>40882.58474537037</v>
      </c>
      <c r="B68" s="16" t="s">
        <v>436</v>
      </c>
      <c r="C68" s="17">
        <v>0</v>
      </c>
      <c r="D68" s="17">
        <v>0</v>
      </c>
      <c r="E68" s="17">
        <v>1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f t="shared" si="1"/>
        <v>1</v>
      </c>
    </row>
    <row r="69" spans="1:23" ht="11.25">
      <c r="A69" s="15">
        <v>40883.60790509259</v>
      </c>
      <c r="B69" s="16" t="s">
        <v>437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f t="shared" si="1"/>
        <v>0</v>
      </c>
    </row>
    <row r="70" spans="1:23" ht="11.25">
      <c r="A70" s="15">
        <v>40882.49269675926</v>
      </c>
      <c r="B70" s="16" t="s">
        <v>438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1</v>
      </c>
      <c r="S70" s="17">
        <v>0</v>
      </c>
      <c r="T70" s="17">
        <v>0</v>
      </c>
      <c r="U70" s="17">
        <v>0</v>
      </c>
      <c r="V70" s="17">
        <v>0</v>
      </c>
      <c r="W70" s="17">
        <f t="shared" si="1"/>
        <v>1</v>
      </c>
    </row>
    <row r="71" spans="1:23" ht="11.25">
      <c r="A71" s="15">
        <v>40882.578194444446</v>
      </c>
      <c r="B71" s="16" t="s">
        <v>439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1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f t="shared" si="1"/>
        <v>1</v>
      </c>
    </row>
    <row r="72" spans="1:23" ht="11.25">
      <c r="A72" s="15">
        <v>40884.33991898148</v>
      </c>
      <c r="B72" s="16" t="s">
        <v>562</v>
      </c>
      <c r="C72" s="17">
        <v>1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f t="shared" si="1"/>
        <v>1</v>
      </c>
    </row>
    <row r="73" spans="1:23" ht="11.25">
      <c r="A73" s="15">
        <v>40883.59265046296</v>
      </c>
      <c r="B73" s="16" t="s">
        <v>440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f t="shared" si="1"/>
        <v>0</v>
      </c>
    </row>
    <row r="74" spans="1:23" ht="11.25">
      <c r="A74" s="15">
        <v>40886.51118055556</v>
      </c>
      <c r="B74" s="16" t="s">
        <v>1204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f t="shared" si="1"/>
        <v>0</v>
      </c>
    </row>
    <row r="75" spans="1:23" ht="11.25">
      <c r="A75" s="15">
        <v>40885.36071759259</v>
      </c>
      <c r="B75" s="16" t="s">
        <v>1136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f t="shared" si="1"/>
        <v>0</v>
      </c>
    </row>
    <row r="76" spans="1:23" ht="11.25">
      <c r="A76" s="15">
        <v>40883.72096064815</v>
      </c>
      <c r="B76" s="16" t="s">
        <v>441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f t="shared" si="1"/>
        <v>0</v>
      </c>
    </row>
    <row r="77" spans="1:23" ht="11.25">
      <c r="A77" s="15">
        <v>40885.48127314815</v>
      </c>
      <c r="B77" s="16" t="s">
        <v>1137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f t="shared" si="1"/>
        <v>0</v>
      </c>
    </row>
    <row r="78" spans="1:23" ht="11.25">
      <c r="A78" s="15">
        <v>40885.49046296296</v>
      </c>
      <c r="B78" s="16" t="s">
        <v>1138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f t="shared" si="1"/>
        <v>0</v>
      </c>
    </row>
    <row r="79" spans="1:23" ht="11.25">
      <c r="A79" s="15">
        <v>40885.343298611115</v>
      </c>
      <c r="B79" s="16" t="s">
        <v>1139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f t="shared" si="1"/>
        <v>0</v>
      </c>
    </row>
    <row r="80" spans="1:23" ht="11.25">
      <c r="A80" s="15">
        <v>40883.58672453704</v>
      </c>
      <c r="B80" s="16" t="s">
        <v>442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f t="shared" si="1"/>
        <v>0</v>
      </c>
    </row>
    <row r="81" spans="1:23" ht="11.25">
      <c r="A81" s="15">
        <v>40884.4717824074</v>
      </c>
      <c r="B81" s="16" t="s">
        <v>570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f t="shared" si="1"/>
        <v>0</v>
      </c>
    </row>
    <row r="82" spans="1:23" ht="11.25">
      <c r="A82" s="15">
        <v>40884.40484953704</v>
      </c>
      <c r="B82" s="16" t="s">
        <v>565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f t="shared" si="1"/>
        <v>0</v>
      </c>
    </row>
    <row r="83" spans="1:23" ht="11.25">
      <c r="A83" s="15">
        <v>40884.40377314815</v>
      </c>
      <c r="B83" s="16" t="s">
        <v>564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1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f t="shared" si="1"/>
        <v>1</v>
      </c>
    </row>
    <row r="84" spans="1:23" ht="11.25">
      <c r="A84" s="15">
        <v>40882.57078703704</v>
      </c>
      <c r="B84" s="16" t="s">
        <v>443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f t="shared" si="1"/>
        <v>0</v>
      </c>
    </row>
    <row r="85" spans="1:23" ht="11.25">
      <c r="A85" s="15">
        <v>40883.78324074074</v>
      </c>
      <c r="B85" s="16" t="s">
        <v>444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f t="shared" si="1"/>
        <v>0</v>
      </c>
    </row>
    <row r="86" spans="1:23" ht="11.25">
      <c r="A86" s="15">
        <v>40883.781423611115</v>
      </c>
      <c r="B86" s="16" t="s">
        <v>445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f t="shared" si="1"/>
        <v>0</v>
      </c>
    </row>
    <row r="87" spans="1:23" ht="11.25">
      <c r="A87" s="15">
        <v>40883.440937499996</v>
      </c>
      <c r="B87" s="16" t="s">
        <v>446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f t="shared" si="1"/>
        <v>0</v>
      </c>
    </row>
    <row r="88" spans="1:23" ht="11.25">
      <c r="A88" s="15">
        <v>40886.55533564815</v>
      </c>
      <c r="B88" s="16" t="s">
        <v>1207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f t="shared" si="1"/>
        <v>0</v>
      </c>
    </row>
    <row r="89" spans="1:23" ht="11.25">
      <c r="A89" s="15">
        <v>40882.57722222222</v>
      </c>
      <c r="B89" s="16" t="s">
        <v>447</v>
      </c>
      <c r="C89" s="17">
        <v>1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17">
        <f t="shared" si="1"/>
        <v>1</v>
      </c>
    </row>
    <row r="90" spans="1:23" ht="11.25">
      <c r="A90" s="15">
        <v>40885.56459490741</v>
      </c>
      <c r="B90" s="16" t="s">
        <v>1140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17">
        <f t="shared" si="1"/>
        <v>0</v>
      </c>
    </row>
    <row r="91" spans="1:23" ht="11.25">
      <c r="A91" s="15">
        <v>40882.57108796296</v>
      </c>
      <c r="B91" s="16" t="s">
        <v>448</v>
      </c>
      <c r="C91" s="17">
        <v>1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>
        <f t="shared" si="1"/>
        <v>1</v>
      </c>
    </row>
    <row r="92" spans="1:23" ht="22.5">
      <c r="A92" s="15" t="s">
        <v>1178</v>
      </c>
      <c r="B92" s="16" t="s">
        <v>1179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17">
        <f t="shared" si="1"/>
        <v>0</v>
      </c>
    </row>
    <row r="93" spans="1:23" ht="11.25">
      <c r="A93" s="15">
        <v>40883.358206018514</v>
      </c>
      <c r="B93" s="16" t="s">
        <v>449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17">
        <f t="shared" si="1"/>
        <v>0</v>
      </c>
    </row>
    <row r="94" spans="1:23" ht="11.25">
      <c r="A94" s="15">
        <v>40884.413090277776</v>
      </c>
      <c r="B94" s="16" t="s">
        <v>449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f t="shared" si="1"/>
        <v>0</v>
      </c>
    </row>
    <row r="95" spans="1:23" ht="11.25">
      <c r="A95" s="15">
        <v>40889.406863425924</v>
      </c>
      <c r="B95" s="16" t="s">
        <v>1343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f t="shared" si="1"/>
        <v>0</v>
      </c>
    </row>
    <row r="96" spans="1:23" ht="11.25">
      <c r="A96" s="15">
        <v>40884.478842592594</v>
      </c>
      <c r="B96" s="16" t="s">
        <v>572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f t="shared" si="1"/>
        <v>0</v>
      </c>
    </row>
    <row r="97" spans="1:23" ht="11.25">
      <c r="A97" s="15">
        <v>40882.58099537037</v>
      </c>
      <c r="B97" s="16" t="s">
        <v>450</v>
      </c>
      <c r="C97" s="17">
        <v>1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17">
        <f t="shared" si="1"/>
        <v>1</v>
      </c>
    </row>
    <row r="98" spans="1:23" ht="11.25">
      <c r="A98" s="15">
        <v>40884.38474537037</v>
      </c>
      <c r="B98" s="16" t="s">
        <v>563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17">
        <v>0</v>
      </c>
      <c r="W98" s="17">
        <f t="shared" si="1"/>
        <v>0</v>
      </c>
    </row>
    <row r="99" spans="1:23" ht="11.25">
      <c r="A99" s="15">
        <v>40883.59229166667</v>
      </c>
      <c r="B99" s="16" t="s">
        <v>451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17">
        <v>0</v>
      </c>
      <c r="W99" s="17">
        <f t="shared" si="1"/>
        <v>0</v>
      </c>
    </row>
    <row r="100" spans="1:23" ht="11.25">
      <c r="A100" s="15">
        <v>40882.548738425925</v>
      </c>
      <c r="B100" s="16" t="s">
        <v>452</v>
      </c>
      <c r="C100" s="17">
        <v>1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17">
        <f t="shared" si="1"/>
        <v>1</v>
      </c>
    </row>
    <row r="101" spans="1:23" ht="11.25">
      <c r="A101" s="15">
        <v>40884.60586805556</v>
      </c>
      <c r="B101" s="16" t="s">
        <v>453</v>
      </c>
      <c r="C101" s="17">
        <v>0</v>
      </c>
      <c r="D101" s="17">
        <v>0</v>
      </c>
      <c r="E101" s="17">
        <v>1</v>
      </c>
      <c r="F101" s="17">
        <v>2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17">
        <f t="shared" si="1"/>
        <v>3</v>
      </c>
    </row>
    <row r="102" spans="1:23" ht="11.25">
      <c r="A102" s="15">
        <v>40882.647777777776</v>
      </c>
      <c r="B102" s="16" t="s">
        <v>454</v>
      </c>
      <c r="C102" s="17">
        <v>0</v>
      </c>
      <c r="D102" s="17">
        <v>0</v>
      </c>
      <c r="E102" s="17">
        <v>0</v>
      </c>
      <c r="F102" s="17">
        <v>1</v>
      </c>
      <c r="G102" s="17">
        <v>1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7">
        <v>0</v>
      </c>
      <c r="W102" s="17">
        <f t="shared" si="1"/>
        <v>2</v>
      </c>
    </row>
    <row r="103" spans="1:23" ht="11.25">
      <c r="A103" s="15">
        <v>40883.43581018518</v>
      </c>
      <c r="B103" s="16" t="s">
        <v>455</v>
      </c>
      <c r="C103" s="17">
        <v>1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  <c r="W103" s="17">
        <f t="shared" si="1"/>
        <v>1</v>
      </c>
    </row>
    <row r="104" spans="1:23" ht="11.25">
      <c r="A104" s="15">
        <v>40882.60099537037</v>
      </c>
      <c r="B104" s="16" t="s">
        <v>456</v>
      </c>
      <c r="C104" s="17">
        <v>1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  <c r="W104" s="17">
        <f t="shared" si="1"/>
        <v>1</v>
      </c>
    </row>
    <row r="105" spans="1:23" ht="11.25">
      <c r="A105" s="15">
        <v>40882.65020833333</v>
      </c>
      <c r="B105" s="16" t="s">
        <v>457</v>
      </c>
      <c r="C105" s="17">
        <v>0</v>
      </c>
      <c r="D105" s="17">
        <v>0</v>
      </c>
      <c r="E105" s="17">
        <v>0</v>
      </c>
      <c r="F105" s="17">
        <v>0</v>
      </c>
      <c r="G105" s="17">
        <v>1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17">
        <v>0</v>
      </c>
      <c r="W105" s="17">
        <f t="shared" si="1"/>
        <v>1</v>
      </c>
    </row>
    <row r="106" spans="1:23" ht="11.25">
      <c r="A106" s="15">
        <v>40886.54082175926</v>
      </c>
      <c r="B106" s="16" t="s">
        <v>1206</v>
      </c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1</v>
      </c>
      <c r="N106" s="17">
        <v>0</v>
      </c>
      <c r="O106" s="17">
        <v>0</v>
      </c>
      <c r="P106" s="17">
        <v>0</v>
      </c>
      <c r="Q106" s="17">
        <v>0</v>
      </c>
      <c r="R106" s="17">
        <v>1</v>
      </c>
      <c r="S106" s="17">
        <v>0</v>
      </c>
      <c r="T106" s="17">
        <v>0</v>
      </c>
      <c r="U106" s="17">
        <v>0</v>
      </c>
      <c r="V106" s="17">
        <v>0</v>
      </c>
      <c r="W106" s="17">
        <f t="shared" si="1"/>
        <v>2</v>
      </c>
    </row>
    <row r="107" spans="1:23" ht="11.25">
      <c r="A107" s="15">
        <v>40883.57653935185</v>
      </c>
      <c r="B107" s="16" t="s">
        <v>458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1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17">
        <f t="shared" si="1"/>
        <v>1</v>
      </c>
    </row>
    <row r="108" spans="1:23" ht="11.25">
      <c r="A108" s="15">
        <v>40882.62688657407</v>
      </c>
      <c r="B108" s="16" t="s">
        <v>459</v>
      </c>
      <c r="C108" s="17">
        <v>1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v>0</v>
      </c>
      <c r="W108" s="17">
        <f t="shared" si="1"/>
        <v>1</v>
      </c>
    </row>
    <row r="109" spans="1:23" ht="11.25">
      <c r="A109" s="15">
        <v>40882.4428587963</v>
      </c>
      <c r="B109" s="16" t="s">
        <v>460</v>
      </c>
      <c r="C109" s="17">
        <v>2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0</v>
      </c>
      <c r="W109" s="17">
        <f t="shared" si="1"/>
        <v>2</v>
      </c>
    </row>
    <row r="110" spans="1:23" ht="11.25">
      <c r="A110" s="15">
        <v>40882.52935185185</v>
      </c>
      <c r="B110" s="16" t="s">
        <v>461</v>
      </c>
      <c r="C110" s="17">
        <v>1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17">
        <f t="shared" si="1"/>
        <v>1</v>
      </c>
    </row>
    <row r="111" spans="1:23" ht="11.25">
      <c r="A111" s="15">
        <v>40883.423368055555</v>
      </c>
      <c r="B111" s="16" t="s">
        <v>462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17">
        <f t="shared" si="1"/>
        <v>0</v>
      </c>
    </row>
    <row r="112" spans="1:23" ht="11.25">
      <c r="A112" s="15">
        <v>40885.57791666667</v>
      </c>
      <c r="B112" s="16" t="s">
        <v>1141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f t="shared" si="1"/>
        <v>0</v>
      </c>
    </row>
    <row r="113" spans="1:23" ht="11.25">
      <c r="A113" s="15">
        <v>40885.422476851854</v>
      </c>
      <c r="B113" s="16" t="s">
        <v>1142</v>
      </c>
      <c r="C113" s="17">
        <v>1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f t="shared" si="1"/>
        <v>1</v>
      </c>
    </row>
    <row r="114" spans="1:23" ht="11.25">
      <c r="A114" s="15">
        <v>40882.56364583333</v>
      </c>
      <c r="B114" s="16" t="s">
        <v>463</v>
      </c>
      <c r="C114" s="17">
        <v>1</v>
      </c>
      <c r="D114" s="17">
        <v>0</v>
      </c>
      <c r="E114" s="17">
        <v>0</v>
      </c>
      <c r="F114" s="17">
        <v>1</v>
      </c>
      <c r="G114" s="17">
        <v>2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2</v>
      </c>
      <c r="N114" s="17">
        <v>0</v>
      </c>
      <c r="O114" s="17">
        <v>0</v>
      </c>
      <c r="P114" s="17">
        <v>1</v>
      </c>
      <c r="Q114" s="17"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0</v>
      </c>
      <c r="W114" s="17">
        <f t="shared" si="1"/>
        <v>7</v>
      </c>
    </row>
    <row r="115" spans="1:23" ht="22.5">
      <c r="A115" s="15" t="s">
        <v>1174</v>
      </c>
      <c r="B115" s="16" t="s">
        <v>1175</v>
      </c>
      <c r="C115" s="17"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17">
        <v>0</v>
      </c>
      <c r="W115" s="17">
        <f t="shared" si="1"/>
        <v>0</v>
      </c>
    </row>
    <row r="116" spans="1:23" ht="11.25">
      <c r="A116" s="15">
        <v>40883.61583333333</v>
      </c>
      <c r="B116" s="16" t="s">
        <v>464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7">
        <v>0</v>
      </c>
      <c r="W116" s="17">
        <f t="shared" si="1"/>
        <v>0</v>
      </c>
    </row>
    <row r="117" spans="1:23" ht="11.25">
      <c r="A117" s="15">
        <v>40885.366365740745</v>
      </c>
      <c r="B117" s="16" t="s">
        <v>1143</v>
      </c>
      <c r="C117" s="17">
        <v>1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17">
        <v>0</v>
      </c>
      <c r="T117" s="17">
        <v>0</v>
      </c>
      <c r="U117" s="17">
        <v>0</v>
      </c>
      <c r="V117" s="17">
        <v>0</v>
      </c>
      <c r="W117" s="17">
        <f t="shared" si="1"/>
        <v>1</v>
      </c>
    </row>
    <row r="118" spans="1:23" ht="11.25">
      <c r="A118" s="15">
        <v>40879.51096064815</v>
      </c>
      <c r="B118" s="16" t="s">
        <v>465</v>
      </c>
      <c r="C118" s="17">
        <v>1</v>
      </c>
      <c r="D118" s="17">
        <v>0</v>
      </c>
      <c r="E118" s="17">
        <v>0</v>
      </c>
      <c r="F118" s="17">
        <v>0</v>
      </c>
      <c r="G118" s="17">
        <v>1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1</v>
      </c>
      <c r="N118" s="17">
        <v>0</v>
      </c>
      <c r="O118" s="17">
        <v>0</v>
      </c>
      <c r="P118" s="17">
        <v>0</v>
      </c>
      <c r="Q118" s="17">
        <v>0</v>
      </c>
      <c r="R118" s="17">
        <v>0</v>
      </c>
      <c r="S118" s="17">
        <v>0</v>
      </c>
      <c r="T118" s="17">
        <v>0</v>
      </c>
      <c r="U118" s="17">
        <v>0</v>
      </c>
      <c r="V118" s="17">
        <v>0</v>
      </c>
      <c r="W118" s="17">
        <f t="shared" si="1"/>
        <v>3</v>
      </c>
    </row>
    <row r="119" spans="1:23" ht="11.25">
      <c r="A119" s="15">
        <v>40883.539930555555</v>
      </c>
      <c r="B119" s="16" t="s">
        <v>466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  <c r="T119" s="17">
        <v>0</v>
      </c>
      <c r="U119" s="17">
        <v>0</v>
      </c>
      <c r="V119" s="17">
        <v>0</v>
      </c>
      <c r="W119" s="17">
        <f t="shared" si="1"/>
        <v>0</v>
      </c>
    </row>
    <row r="120" spans="1:23" ht="11.25">
      <c r="A120" s="15">
        <v>40883.57094907407</v>
      </c>
      <c r="B120" s="16" t="s">
        <v>467</v>
      </c>
      <c r="C120" s="17">
        <v>1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  <c r="W120" s="17">
        <f t="shared" si="1"/>
        <v>1</v>
      </c>
    </row>
    <row r="121" spans="1:23" ht="11.25">
      <c r="A121" s="15">
        <v>40882.61179398148</v>
      </c>
      <c r="B121" s="16" t="s">
        <v>468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1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  <c r="T121" s="17">
        <v>0</v>
      </c>
      <c r="U121" s="17">
        <v>0</v>
      </c>
      <c r="V121" s="17">
        <v>0</v>
      </c>
      <c r="W121" s="17">
        <f t="shared" si="1"/>
        <v>1</v>
      </c>
    </row>
    <row r="122" spans="1:23" ht="11.25">
      <c r="A122" s="15">
        <v>40882.634050925924</v>
      </c>
      <c r="B122" s="16" t="s">
        <v>469</v>
      </c>
      <c r="C122" s="17">
        <v>0</v>
      </c>
      <c r="D122" s="17">
        <v>0</v>
      </c>
      <c r="E122" s="17">
        <v>0</v>
      </c>
      <c r="F122" s="17">
        <v>1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  <c r="U122" s="17">
        <v>0</v>
      </c>
      <c r="V122" s="17">
        <v>0</v>
      </c>
      <c r="W122" s="17">
        <f aca="true" t="shared" si="2" ref="W122:W178">SUM(C122:V122)</f>
        <v>1</v>
      </c>
    </row>
    <row r="123" spans="1:23" ht="11.25">
      <c r="A123" s="15">
        <v>40882.55709490741</v>
      </c>
      <c r="B123" s="16" t="s">
        <v>470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1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f t="shared" si="2"/>
        <v>1</v>
      </c>
    </row>
    <row r="124" spans="1:23" ht="11.25">
      <c r="A124" s="15">
        <v>40882.64265046296</v>
      </c>
      <c r="B124" s="16" t="s">
        <v>471</v>
      </c>
      <c r="C124" s="17">
        <v>0</v>
      </c>
      <c r="D124" s="17">
        <v>0</v>
      </c>
      <c r="E124" s="17">
        <v>0</v>
      </c>
      <c r="F124" s="17">
        <v>1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f t="shared" si="2"/>
        <v>1</v>
      </c>
    </row>
    <row r="125" spans="1:23" ht="11.25">
      <c r="A125" s="15">
        <v>40882.5521875</v>
      </c>
      <c r="B125" s="16" t="s">
        <v>472</v>
      </c>
      <c r="C125" s="17">
        <v>0</v>
      </c>
      <c r="D125" s="17">
        <v>0</v>
      </c>
      <c r="E125" s="17">
        <v>2</v>
      </c>
      <c r="F125" s="17">
        <v>1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3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7">
        <v>0</v>
      </c>
      <c r="W125" s="17">
        <f t="shared" si="2"/>
        <v>6</v>
      </c>
    </row>
    <row r="126" spans="1:23" ht="22.5">
      <c r="A126" s="15" t="s">
        <v>1172</v>
      </c>
      <c r="B126" s="16" t="s">
        <v>1173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  <c r="W126" s="17">
        <f t="shared" si="2"/>
        <v>0</v>
      </c>
    </row>
    <row r="127" spans="1:23" ht="11.25">
      <c r="A127" s="15">
        <v>40882.506319444445</v>
      </c>
      <c r="B127" s="16" t="s">
        <v>473</v>
      </c>
      <c r="C127" s="17">
        <v>1</v>
      </c>
      <c r="D127" s="17">
        <v>0</v>
      </c>
      <c r="E127" s="17">
        <v>0</v>
      </c>
      <c r="F127" s="17">
        <v>1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4</v>
      </c>
      <c r="N127" s="17">
        <v>0</v>
      </c>
      <c r="O127" s="17">
        <v>0</v>
      </c>
      <c r="P127" s="17">
        <v>1</v>
      </c>
      <c r="Q127" s="17">
        <v>0</v>
      </c>
      <c r="R127" s="17">
        <v>1</v>
      </c>
      <c r="S127" s="17">
        <v>0</v>
      </c>
      <c r="T127" s="17">
        <v>0</v>
      </c>
      <c r="U127" s="17">
        <v>0</v>
      </c>
      <c r="V127" s="17">
        <v>0</v>
      </c>
      <c r="W127" s="17">
        <f t="shared" si="2"/>
        <v>8</v>
      </c>
    </row>
    <row r="128" spans="1:23" ht="11.25">
      <c r="A128" s="15">
        <v>40882.63958333334</v>
      </c>
      <c r="B128" s="16" t="s">
        <v>474</v>
      </c>
      <c r="C128" s="17">
        <v>0</v>
      </c>
      <c r="D128" s="17">
        <v>0</v>
      </c>
      <c r="E128" s="17">
        <v>0</v>
      </c>
      <c r="F128" s="17">
        <v>1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0</v>
      </c>
      <c r="W128" s="17">
        <f t="shared" si="2"/>
        <v>1</v>
      </c>
    </row>
    <row r="129" spans="1:23" ht="11.25">
      <c r="A129" s="15">
        <v>40882.64886574074</v>
      </c>
      <c r="B129" s="16" t="s">
        <v>475</v>
      </c>
      <c r="C129" s="17">
        <v>0</v>
      </c>
      <c r="D129" s="17">
        <v>0</v>
      </c>
      <c r="E129" s="17">
        <v>0</v>
      </c>
      <c r="F129" s="17">
        <v>1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  <c r="T129" s="17">
        <v>0</v>
      </c>
      <c r="U129" s="17">
        <v>0</v>
      </c>
      <c r="V129" s="17">
        <v>0</v>
      </c>
      <c r="W129" s="17">
        <f t="shared" si="2"/>
        <v>1</v>
      </c>
    </row>
    <row r="130" spans="1:23" ht="11.25">
      <c r="A130" s="15">
        <v>40882.61806712963</v>
      </c>
      <c r="B130" s="16" t="s">
        <v>476</v>
      </c>
      <c r="C130" s="17">
        <v>1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17">
        <v>0</v>
      </c>
      <c r="W130" s="17">
        <f t="shared" si="2"/>
        <v>1</v>
      </c>
    </row>
    <row r="131" spans="1:23" ht="11.25">
      <c r="A131" s="15">
        <v>40882.63328703704</v>
      </c>
      <c r="B131" s="16" t="s">
        <v>477</v>
      </c>
      <c r="C131" s="17">
        <v>0</v>
      </c>
      <c r="D131" s="17">
        <v>0</v>
      </c>
      <c r="E131" s="17">
        <v>0</v>
      </c>
      <c r="F131" s="17">
        <v>1</v>
      </c>
      <c r="G131" s="17">
        <v>1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17">
        <v>0</v>
      </c>
      <c r="T131" s="17">
        <v>0</v>
      </c>
      <c r="U131" s="17">
        <v>0</v>
      </c>
      <c r="V131" s="17">
        <v>0</v>
      </c>
      <c r="W131" s="17">
        <f t="shared" si="2"/>
        <v>2</v>
      </c>
    </row>
    <row r="132" spans="1:23" ht="11.25">
      <c r="A132" s="15">
        <v>40882.544803240744</v>
      </c>
      <c r="B132" s="16" t="s">
        <v>478</v>
      </c>
      <c r="C132" s="17">
        <v>1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1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0</v>
      </c>
      <c r="W132" s="17">
        <f t="shared" si="2"/>
        <v>2</v>
      </c>
    </row>
    <row r="133" spans="1:23" ht="11.25">
      <c r="A133" s="15">
        <v>40882.623125</v>
      </c>
      <c r="B133" s="16" t="s">
        <v>479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1</v>
      </c>
      <c r="N133" s="17">
        <v>0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  <c r="T133" s="17">
        <v>0</v>
      </c>
      <c r="U133" s="17">
        <v>0</v>
      </c>
      <c r="V133" s="17">
        <v>0</v>
      </c>
      <c r="W133" s="17">
        <f t="shared" si="2"/>
        <v>1</v>
      </c>
    </row>
    <row r="134" spans="1:23" ht="11.25">
      <c r="A134" s="15">
        <v>40884.023252314815</v>
      </c>
      <c r="B134" s="16" t="s">
        <v>560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1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f t="shared" si="2"/>
        <v>1</v>
      </c>
    </row>
    <row r="135" spans="1:23" ht="11.25">
      <c r="A135" s="15">
        <v>40885.406701388885</v>
      </c>
      <c r="B135" s="16" t="s">
        <v>560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f t="shared" si="2"/>
        <v>0</v>
      </c>
    </row>
    <row r="136" spans="1:23" ht="11.25">
      <c r="A136" s="15">
        <v>40882.65188657407</v>
      </c>
      <c r="B136" s="16" t="s">
        <v>480</v>
      </c>
      <c r="C136" s="17">
        <v>0</v>
      </c>
      <c r="D136" s="17">
        <v>0</v>
      </c>
      <c r="E136" s="17">
        <v>0</v>
      </c>
      <c r="F136" s="17">
        <v>0</v>
      </c>
      <c r="G136" s="17">
        <v>1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f t="shared" si="2"/>
        <v>1</v>
      </c>
    </row>
    <row r="137" spans="1:23" ht="11.25">
      <c r="A137" s="15">
        <v>40884.374826388885</v>
      </c>
      <c r="B137" s="16" t="s">
        <v>481</v>
      </c>
      <c r="C137" s="17">
        <v>1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f t="shared" si="2"/>
        <v>1</v>
      </c>
    </row>
    <row r="138" spans="1:23" ht="11.25">
      <c r="A138" s="15">
        <v>40882.61435185185</v>
      </c>
      <c r="B138" s="16" t="s">
        <v>482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1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f t="shared" si="2"/>
        <v>1</v>
      </c>
    </row>
    <row r="139" spans="1:23" ht="11.25">
      <c r="A139" s="15">
        <v>40882.4955787037</v>
      </c>
      <c r="B139" s="16" t="s">
        <v>483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1</v>
      </c>
      <c r="S139" s="17">
        <v>0</v>
      </c>
      <c r="T139" s="17">
        <v>0</v>
      </c>
      <c r="U139" s="17">
        <v>0</v>
      </c>
      <c r="V139" s="17">
        <v>0</v>
      </c>
      <c r="W139" s="17">
        <f t="shared" si="2"/>
        <v>1</v>
      </c>
    </row>
    <row r="140" spans="1:23" ht="11.25">
      <c r="A140" s="15">
        <v>40886.460486111115</v>
      </c>
      <c r="B140" s="16" t="s">
        <v>1203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f t="shared" si="2"/>
        <v>0</v>
      </c>
    </row>
    <row r="141" spans="1:23" ht="11.25">
      <c r="A141" s="15">
        <v>40883.595717592594</v>
      </c>
      <c r="B141" s="16" t="s">
        <v>484</v>
      </c>
      <c r="C141" s="17">
        <v>1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3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f t="shared" si="2"/>
        <v>4</v>
      </c>
    </row>
    <row r="142" spans="1:23" ht="11.25">
      <c r="A142" s="15">
        <v>40882.61744212963</v>
      </c>
      <c r="B142" s="16" t="s">
        <v>485</v>
      </c>
      <c r="C142" s="17">
        <v>2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f t="shared" si="2"/>
        <v>2</v>
      </c>
    </row>
    <row r="143" spans="1:23" ht="11.25">
      <c r="A143" s="15">
        <v>40882.618842592594</v>
      </c>
      <c r="B143" s="16" t="s">
        <v>486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1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f t="shared" si="2"/>
        <v>1</v>
      </c>
    </row>
    <row r="144" spans="1:23" ht="11.25">
      <c r="A144" s="15">
        <v>40882.625555555554</v>
      </c>
      <c r="B144" s="16" t="s">
        <v>487</v>
      </c>
      <c r="C144" s="17">
        <v>2</v>
      </c>
      <c r="D144" s="17">
        <v>0</v>
      </c>
      <c r="E144" s="17">
        <v>0</v>
      </c>
      <c r="F144" s="17">
        <v>1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f t="shared" si="2"/>
        <v>3</v>
      </c>
    </row>
    <row r="145" spans="1:23" ht="11.25">
      <c r="A145" s="15">
        <v>40885.34737268518</v>
      </c>
      <c r="B145" s="16" t="s">
        <v>1144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f t="shared" si="2"/>
        <v>0</v>
      </c>
    </row>
    <row r="146" spans="1:23" ht="11.25">
      <c r="A146" s="15">
        <v>40883.55548611111</v>
      </c>
      <c r="B146" s="16" t="s">
        <v>488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f t="shared" si="2"/>
        <v>0</v>
      </c>
    </row>
    <row r="147" spans="1:23" ht="11.25">
      <c r="A147" s="15">
        <v>40882.63055555556</v>
      </c>
      <c r="B147" s="16" t="s">
        <v>489</v>
      </c>
      <c r="C147" s="17">
        <v>0</v>
      </c>
      <c r="D147" s="17">
        <v>0</v>
      </c>
      <c r="E147" s="17">
        <v>1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1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f t="shared" si="2"/>
        <v>2</v>
      </c>
    </row>
    <row r="148" spans="1:23" ht="11.25">
      <c r="A148" s="15">
        <v>40885.55915509259</v>
      </c>
      <c r="B148" s="16" t="s">
        <v>1145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f t="shared" si="2"/>
        <v>0</v>
      </c>
    </row>
    <row r="149" spans="1:23" ht="11.25">
      <c r="A149" s="15">
        <v>40884.40872685185</v>
      </c>
      <c r="B149" s="16" t="s">
        <v>567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f t="shared" si="2"/>
        <v>0</v>
      </c>
    </row>
    <row r="150" spans="1:23" ht="11.25">
      <c r="A150" s="15">
        <v>40883.790509259255</v>
      </c>
      <c r="B150" s="16" t="s">
        <v>490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f t="shared" si="2"/>
        <v>0</v>
      </c>
    </row>
    <row r="151" spans="1:23" ht="11.25">
      <c r="A151" s="15">
        <v>40885.570972222224</v>
      </c>
      <c r="B151" s="16" t="s">
        <v>1146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f t="shared" si="2"/>
        <v>0</v>
      </c>
    </row>
    <row r="152" spans="1:23" ht="11.25">
      <c r="A152" s="15">
        <v>40882.64078703704</v>
      </c>
      <c r="B152" s="16" t="s">
        <v>491</v>
      </c>
      <c r="C152" s="17">
        <v>0</v>
      </c>
      <c r="D152" s="17">
        <v>0</v>
      </c>
      <c r="E152" s="17">
        <v>0</v>
      </c>
      <c r="F152" s="17">
        <v>1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f t="shared" si="2"/>
        <v>1</v>
      </c>
    </row>
    <row r="153" spans="1:23" ht="11.25">
      <c r="A153" s="15">
        <v>40882.64619212963</v>
      </c>
      <c r="B153" s="16" t="s">
        <v>492</v>
      </c>
      <c r="C153" s="17">
        <v>0</v>
      </c>
      <c r="D153" s="17">
        <v>0</v>
      </c>
      <c r="E153" s="17">
        <v>0</v>
      </c>
      <c r="F153" s="17">
        <v>1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f t="shared" si="2"/>
        <v>1</v>
      </c>
    </row>
    <row r="154" spans="1:23" ht="11.25">
      <c r="A154" s="15">
        <v>40882.6202662037</v>
      </c>
      <c r="B154" s="16" t="s">
        <v>493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f t="shared" si="2"/>
        <v>0</v>
      </c>
    </row>
    <row r="155" spans="1:23" ht="11.25">
      <c r="A155" s="15">
        <v>40879.433842592596</v>
      </c>
      <c r="B155" s="16" t="s">
        <v>494</v>
      </c>
      <c r="C155" s="17">
        <v>4</v>
      </c>
      <c r="D155" s="17">
        <v>0</v>
      </c>
      <c r="E155" s="17">
        <v>15</v>
      </c>
      <c r="F155" s="17">
        <v>19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6</v>
      </c>
      <c r="N155" s="17">
        <v>0</v>
      </c>
      <c r="O155" s="17">
        <v>3</v>
      </c>
      <c r="P155" s="17">
        <v>16</v>
      </c>
      <c r="Q155" s="17">
        <v>1</v>
      </c>
      <c r="R155" s="17">
        <v>1</v>
      </c>
      <c r="S155" s="17">
        <v>0</v>
      </c>
      <c r="T155" s="17">
        <v>0</v>
      </c>
      <c r="U155" s="17">
        <v>0</v>
      </c>
      <c r="V155" s="17">
        <v>0</v>
      </c>
      <c r="W155" s="17">
        <f t="shared" si="2"/>
        <v>65</v>
      </c>
    </row>
    <row r="156" spans="1:23" ht="11.25">
      <c r="A156" s="15">
        <v>40883.63056712963</v>
      </c>
      <c r="B156" s="16" t="s">
        <v>588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f t="shared" si="2"/>
        <v>0</v>
      </c>
    </row>
    <row r="157" spans="1:23" ht="11.25">
      <c r="A157" s="15">
        <v>40882.4816087963</v>
      </c>
      <c r="B157" s="16" t="s">
        <v>495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2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f t="shared" si="2"/>
        <v>2</v>
      </c>
    </row>
    <row r="158" spans="1:23" ht="11.25">
      <c r="A158" s="15">
        <v>40882.483310185184</v>
      </c>
      <c r="B158" s="16" t="s">
        <v>496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1</v>
      </c>
      <c r="N158" s="17">
        <v>0</v>
      </c>
      <c r="O158" s="17">
        <v>0</v>
      </c>
      <c r="P158" s="17">
        <v>0</v>
      </c>
      <c r="Q158" s="17">
        <v>2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f t="shared" si="2"/>
        <v>3</v>
      </c>
    </row>
    <row r="159" spans="1:23" ht="11.25">
      <c r="A159" s="15">
        <v>40882.487233796295</v>
      </c>
      <c r="B159" s="16" t="s">
        <v>497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f t="shared" si="2"/>
        <v>1</v>
      </c>
    </row>
    <row r="160" spans="1:23" ht="11.25">
      <c r="A160" s="15">
        <v>40882.488541666666</v>
      </c>
      <c r="B160" s="16" t="s">
        <v>498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3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f t="shared" si="2"/>
        <v>3</v>
      </c>
    </row>
    <row r="161" spans="1:23" ht="11.25">
      <c r="A161" s="15">
        <v>40882.48538194445</v>
      </c>
      <c r="B161" s="16" t="s">
        <v>499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3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f t="shared" si="2"/>
        <v>3</v>
      </c>
    </row>
    <row r="162" spans="1:23" ht="11.25">
      <c r="A162" s="15">
        <v>40882.489652777775</v>
      </c>
      <c r="B162" s="16" t="s">
        <v>500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1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f t="shared" si="2"/>
        <v>1</v>
      </c>
    </row>
    <row r="163" spans="1:23" ht="11.25">
      <c r="A163" s="15">
        <v>40882.49097222222</v>
      </c>
      <c r="B163" s="16" t="s">
        <v>501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1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f t="shared" si="2"/>
        <v>1</v>
      </c>
    </row>
    <row r="164" spans="1:23" ht="11.25">
      <c r="A164" s="15">
        <v>40882.48643518519</v>
      </c>
      <c r="B164" s="16" t="s">
        <v>502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1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f t="shared" si="2"/>
        <v>1</v>
      </c>
    </row>
    <row r="165" spans="1:23" ht="11.25">
      <c r="A165" s="15">
        <v>40882.62137731482</v>
      </c>
      <c r="B165" s="16" t="s">
        <v>503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1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f t="shared" si="2"/>
        <v>1</v>
      </c>
    </row>
    <row r="166" spans="1:23" ht="11.25">
      <c r="A166" s="15">
        <v>40882.61392361111</v>
      </c>
      <c r="B166" s="16" t="s">
        <v>504</v>
      </c>
      <c r="C166" s="17">
        <v>1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f t="shared" si="2"/>
        <v>1</v>
      </c>
    </row>
    <row r="167" spans="1:23" ht="11.25">
      <c r="A167" s="15">
        <v>40882.54201388889</v>
      </c>
      <c r="B167" s="16" t="s">
        <v>505</v>
      </c>
      <c r="C167" s="17">
        <v>1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f t="shared" si="2"/>
        <v>1</v>
      </c>
    </row>
    <row r="168" spans="1:23" ht="11.25">
      <c r="A168" s="15">
        <v>40882.600011574075</v>
      </c>
      <c r="B168" s="16" t="s">
        <v>506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1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f t="shared" si="2"/>
        <v>1</v>
      </c>
    </row>
    <row r="169" spans="1:23" ht="11.25">
      <c r="A169" s="15">
        <v>40882.63244212963</v>
      </c>
      <c r="B169" s="16" t="s">
        <v>507</v>
      </c>
      <c r="C169" s="17">
        <v>0</v>
      </c>
      <c r="D169" s="17">
        <v>0</v>
      </c>
      <c r="E169" s="17">
        <v>1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f t="shared" si="2"/>
        <v>1</v>
      </c>
    </row>
    <row r="170" spans="1:23" ht="11.25">
      <c r="A170" s="15">
        <v>40882.62981481481</v>
      </c>
      <c r="B170" s="16" t="s">
        <v>508</v>
      </c>
      <c r="C170" s="17">
        <v>0</v>
      </c>
      <c r="D170" s="17">
        <v>0</v>
      </c>
      <c r="E170" s="17">
        <v>1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1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f t="shared" si="2"/>
        <v>2</v>
      </c>
    </row>
    <row r="171" spans="1:23" ht="11.25">
      <c r="A171" s="15">
        <v>40882.63145833333</v>
      </c>
      <c r="B171" s="16" t="s">
        <v>509</v>
      </c>
      <c r="C171" s="17">
        <v>0</v>
      </c>
      <c r="D171" s="17">
        <v>0</v>
      </c>
      <c r="E171" s="17">
        <v>1</v>
      </c>
      <c r="F171" s="17">
        <v>1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f t="shared" si="2"/>
        <v>2</v>
      </c>
    </row>
    <row r="172" spans="1:23" ht="11.25">
      <c r="A172" s="15">
        <v>40883.58</v>
      </c>
      <c r="B172" s="16" t="s">
        <v>510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f t="shared" si="2"/>
        <v>0</v>
      </c>
    </row>
    <row r="173" spans="1:23" ht="11.25">
      <c r="A173" s="15">
        <v>40883.60424768519</v>
      </c>
      <c r="B173" s="16" t="s">
        <v>511</v>
      </c>
      <c r="C173" s="17">
        <v>1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f t="shared" si="2"/>
        <v>1</v>
      </c>
    </row>
    <row r="174" spans="1:23" ht="11.25">
      <c r="A174" s="15">
        <v>40882.48440972222</v>
      </c>
      <c r="B174" s="16" t="s">
        <v>512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2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f t="shared" si="2"/>
        <v>2</v>
      </c>
    </row>
    <row r="175" spans="1:23" ht="11.25">
      <c r="A175" s="15">
        <v>40883.835381944446</v>
      </c>
      <c r="B175" s="16" t="s">
        <v>513</v>
      </c>
      <c r="C175" s="17"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1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f t="shared" si="2"/>
        <v>1</v>
      </c>
    </row>
    <row r="176" spans="1:23" ht="11.25">
      <c r="A176" s="15">
        <v>40882.52773148148</v>
      </c>
      <c r="B176" s="16" t="s">
        <v>514</v>
      </c>
      <c r="C176" s="17">
        <v>2</v>
      </c>
      <c r="D176" s="17">
        <v>0</v>
      </c>
      <c r="E176" s="17">
        <v>1</v>
      </c>
      <c r="F176" s="17">
        <v>1</v>
      </c>
      <c r="G176" s="17">
        <v>1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1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f t="shared" si="2"/>
        <v>6</v>
      </c>
    </row>
    <row r="177" spans="1:23" ht="11.25">
      <c r="A177" s="15">
        <v>40884.59395833333</v>
      </c>
      <c r="B177" s="16" t="s">
        <v>581</v>
      </c>
      <c r="C177" s="17">
        <v>0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f t="shared" si="2"/>
        <v>0</v>
      </c>
    </row>
    <row r="178" spans="1:23" ht="11.25">
      <c r="A178" s="15">
        <v>40882.59755787037</v>
      </c>
      <c r="B178" s="16" t="s">
        <v>515</v>
      </c>
      <c r="C178" s="17">
        <v>1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f t="shared" si="2"/>
        <v>1</v>
      </c>
    </row>
    <row r="179" spans="1:23" ht="11.25">
      <c r="A179" s="15">
        <v>40883.64449074074</v>
      </c>
      <c r="B179" s="16" t="s">
        <v>516</v>
      </c>
      <c r="C179" s="17"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f aca="true" t="shared" si="3" ref="W179:W236">SUM(C179:V179)</f>
        <v>0</v>
      </c>
    </row>
    <row r="180" spans="1:23" ht="11.25">
      <c r="A180" s="15">
        <v>40883.359826388885</v>
      </c>
      <c r="B180" s="16" t="s">
        <v>517</v>
      </c>
      <c r="C180" s="17">
        <v>0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f t="shared" si="3"/>
        <v>0</v>
      </c>
    </row>
    <row r="181" spans="1:23" ht="11.25">
      <c r="A181" s="15">
        <v>40882.6290625</v>
      </c>
      <c r="B181" s="16" t="s">
        <v>518</v>
      </c>
      <c r="C181" s="17">
        <v>0</v>
      </c>
      <c r="D181" s="17">
        <v>0</v>
      </c>
      <c r="E181" s="17">
        <v>1</v>
      </c>
      <c r="F181" s="17">
        <v>1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f t="shared" si="3"/>
        <v>2</v>
      </c>
    </row>
    <row r="182" spans="1:23" ht="11.25">
      <c r="A182" s="15">
        <v>40882.65100694445</v>
      </c>
      <c r="B182" s="16" t="s">
        <v>519</v>
      </c>
      <c r="C182" s="17">
        <v>0</v>
      </c>
      <c r="D182" s="17">
        <v>0</v>
      </c>
      <c r="E182" s="17">
        <v>0</v>
      </c>
      <c r="F182" s="17">
        <v>0</v>
      </c>
      <c r="G182" s="17">
        <v>1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1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f t="shared" si="3"/>
        <v>2</v>
      </c>
    </row>
    <row r="183" spans="1:23" ht="11.25">
      <c r="A183" s="15">
        <v>40884.475590277776</v>
      </c>
      <c r="B183" s="16" t="s">
        <v>571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f t="shared" si="3"/>
        <v>0</v>
      </c>
    </row>
    <row r="184" spans="1:23" ht="11.25">
      <c r="A184" s="15">
        <v>40883.58195601852</v>
      </c>
      <c r="B184" s="16" t="s">
        <v>520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f t="shared" si="3"/>
        <v>0</v>
      </c>
    </row>
    <row r="185" spans="1:23" ht="11.25">
      <c r="A185" s="15">
        <v>40883.457280092596</v>
      </c>
      <c r="B185" s="16" t="s">
        <v>521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1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f t="shared" si="3"/>
        <v>1</v>
      </c>
    </row>
    <row r="186" spans="1:23" ht="11.25">
      <c r="A186" s="15">
        <v>40883.61251157407</v>
      </c>
      <c r="B186" s="16" t="s">
        <v>522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1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f t="shared" si="3"/>
        <v>1</v>
      </c>
    </row>
    <row r="187" spans="1:23" ht="11.25">
      <c r="A187" s="15">
        <v>40882.534409722226</v>
      </c>
      <c r="B187" s="16" t="s">
        <v>523</v>
      </c>
      <c r="C187" s="17">
        <v>2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1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f t="shared" si="3"/>
        <v>3</v>
      </c>
    </row>
    <row r="188" spans="1:23" ht="11.25">
      <c r="A188" s="15">
        <v>40882.59675925926</v>
      </c>
      <c r="B188" s="16" t="s">
        <v>524</v>
      </c>
      <c r="C188" s="17">
        <v>1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f t="shared" si="3"/>
        <v>1</v>
      </c>
    </row>
    <row r="189" spans="1:23" ht="11.25">
      <c r="A189" s="15">
        <v>40882.64356481482</v>
      </c>
      <c r="B189" s="16" t="s">
        <v>525</v>
      </c>
      <c r="C189" s="17">
        <v>0</v>
      </c>
      <c r="D189" s="17">
        <v>0</v>
      </c>
      <c r="E189" s="17">
        <v>0</v>
      </c>
      <c r="F189" s="17">
        <v>1</v>
      </c>
      <c r="G189" s="17">
        <v>1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f t="shared" si="3"/>
        <v>2</v>
      </c>
    </row>
    <row r="190" spans="1:23" ht="11.25">
      <c r="A190" s="15">
        <v>40883.58876157407</v>
      </c>
      <c r="B190" s="16" t="s">
        <v>525</v>
      </c>
      <c r="C190" s="17">
        <v>0</v>
      </c>
      <c r="D190" s="17">
        <v>2</v>
      </c>
      <c r="E190" s="17">
        <v>0</v>
      </c>
      <c r="F190" s="17">
        <v>0</v>
      </c>
      <c r="G190" s="17">
        <v>1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2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f t="shared" si="3"/>
        <v>5</v>
      </c>
    </row>
    <row r="191" spans="1:23" ht="11.25">
      <c r="A191" s="15">
        <v>40882.645277777774</v>
      </c>
      <c r="B191" s="16" t="s">
        <v>526</v>
      </c>
      <c r="C191" s="17">
        <v>0</v>
      </c>
      <c r="D191" s="17">
        <v>0</v>
      </c>
      <c r="E191" s="17">
        <v>0</v>
      </c>
      <c r="F191" s="17">
        <v>1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f t="shared" si="3"/>
        <v>1</v>
      </c>
    </row>
    <row r="192" spans="1:23" ht="11.25">
      <c r="A192" s="15">
        <v>40882.53363425926</v>
      </c>
      <c r="B192" s="16" t="s">
        <v>527</v>
      </c>
      <c r="C192" s="17">
        <v>2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2</v>
      </c>
      <c r="N192" s="17">
        <v>0</v>
      </c>
      <c r="O192" s="17">
        <v>0</v>
      </c>
      <c r="P192" s="17">
        <v>0</v>
      </c>
      <c r="Q192" s="17">
        <v>1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f t="shared" si="3"/>
        <v>5</v>
      </c>
    </row>
    <row r="193" spans="1:23" ht="11.25">
      <c r="A193" s="15">
        <v>40882.65278935185</v>
      </c>
      <c r="B193" s="16" t="s">
        <v>528</v>
      </c>
      <c r="C193" s="17">
        <v>0</v>
      </c>
      <c r="D193" s="17">
        <v>0</v>
      </c>
      <c r="E193" s="17">
        <v>0</v>
      </c>
      <c r="F193" s="17">
        <v>0</v>
      </c>
      <c r="G193" s="17">
        <v>2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f t="shared" si="3"/>
        <v>2</v>
      </c>
    </row>
    <row r="194" spans="1:23" ht="11.25">
      <c r="A194" s="15">
        <v>40882.6196875</v>
      </c>
      <c r="B194" s="16" t="s">
        <v>529</v>
      </c>
      <c r="C194" s="17">
        <v>1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f t="shared" si="3"/>
        <v>1</v>
      </c>
    </row>
    <row r="195" spans="1:23" ht="11.25">
      <c r="A195" s="15">
        <v>40882.52872685185</v>
      </c>
      <c r="B195" s="16" t="s">
        <v>530</v>
      </c>
      <c r="C195" s="17">
        <v>1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f t="shared" si="3"/>
        <v>1</v>
      </c>
    </row>
    <row r="196" spans="1:23" ht="11.25">
      <c r="A196" s="15">
        <v>40882.56962962963</v>
      </c>
      <c r="B196" s="16" t="s">
        <v>531</v>
      </c>
      <c r="C196" s="17">
        <v>1</v>
      </c>
      <c r="D196" s="17">
        <v>0</v>
      </c>
      <c r="E196" s="17">
        <v>0</v>
      </c>
      <c r="F196" s="17">
        <v>0</v>
      </c>
      <c r="G196" s="17">
        <v>0</v>
      </c>
      <c r="H196" s="17">
        <v>1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f t="shared" si="3"/>
        <v>2</v>
      </c>
    </row>
    <row r="197" spans="1:23" ht="11.25">
      <c r="A197" s="15">
        <v>40882.550034722226</v>
      </c>
      <c r="B197" s="16" t="s">
        <v>532</v>
      </c>
      <c r="C197" s="17">
        <v>2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f t="shared" si="3"/>
        <v>2</v>
      </c>
    </row>
    <row r="198" spans="1:23" ht="11.25">
      <c r="A198" s="15">
        <v>40882.60978009259</v>
      </c>
      <c r="B198" s="16" t="s">
        <v>533</v>
      </c>
      <c r="C198" s="17">
        <v>1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1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f t="shared" si="3"/>
        <v>2</v>
      </c>
    </row>
    <row r="199" spans="1:23" ht="11.25">
      <c r="A199" s="15">
        <v>40882.65366898148</v>
      </c>
      <c r="B199" s="16" t="s">
        <v>534</v>
      </c>
      <c r="C199" s="17">
        <v>0</v>
      </c>
      <c r="D199" s="17">
        <v>0</v>
      </c>
      <c r="E199" s="17">
        <v>0</v>
      </c>
      <c r="F199" s="17">
        <v>0</v>
      </c>
      <c r="G199" s="17">
        <v>1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f t="shared" si="3"/>
        <v>1</v>
      </c>
    </row>
    <row r="200" spans="1:23" ht="11.25">
      <c r="A200" s="15">
        <v>40883.58306712963</v>
      </c>
      <c r="B200" s="16" t="s">
        <v>535</v>
      </c>
      <c r="C200" s="17">
        <v>2</v>
      </c>
      <c r="D200" s="17"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f t="shared" si="3"/>
        <v>2</v>
      </c>
    </row>
    <row r="201" spans="1:23" ht="11.25">
      <c r="A201" s="15">
        <v>40882.60728009259</v>
      </c>
      <c r="B201" s="16" t="s">
        <v>536</v>
      </c>
      <c r="C201" s="17">
        <v>0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f t="shared" si="3"/>
        <v>0</v>
      </c>
    </row>
    <row r="202" spans="1:23" ht="11.25">
      <c r="A202" s="15">
        <v>40882.64449074074</v>
      </c>
      <c r="B202" s="16" t="s">
        <v>537</v>
      </c>
      <c r="C202" s="17">
        <v>0</v>
      </c>
      <c r="D202" s="17">
        <v>0</v>
      </c>
      <c r="E202" s="17">
        <v>0</v>
      </c>
      <c r="F202" s="17">
        <v>1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f t="shared" si="3"/>
        <v>1</v>
      </c>
    </row>
    <row r="203" spans="1:23" ht="11.25">
      <c r="A203" s="15">
        <v>40882.6171875</v>
      </c>
      <c r="B203" s="16" t="s">
        <v>538</v>
      </c>
      <c r="C203" s="17">
        <v>1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1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f t="shared" si="3"/>
        <v>2</v>
      </c>
    </row>
    <row r="204" spans="1:23" ht="11.25">
      <c r="A204" s="15">
        <v>40882.6083912037</v>
      </c>
      <c r="B204" s="16" t="s">
        <v>539</v>
      </c>
      <c r="C204" s="17">
        <v>0</v>
      </c>
      <c r="D204" s="17">
        <v>0</v>
      </c>
      <c r="E204" s="17">
        <v>0</v>
      </c>
      <c r="F204" s="17">
        <v>0</v>
      </c>
      <c r="G204" s="17">
        <v>0</v>
      </c>
      <c r="H204" s="17">
        <v>1</v>
      </c>
      <c r="I204" s="17">
        <v>0</v>
      </c>
      <c r="J204" s="17">
        <v>0</v>
      </c>
      <c r="K204" s="17">
        <v>0</v>
      </c>
      <c r="L204" s="17">
        <v>0</v>
      </c>
      <c r="M204" s="17">
        <v>1</v>
      </c>
      <c r="N204" s="17">
        <v>0</v>
      </c>
      <c r="O204" s="17">
        <v>0</v>
      </c>
      <c r="P204" s="17">
        <v>1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f t="shared" si="3"/>
        <v>3</v>
      </c>
    </row>
    <row r="205" spans="1:23" ht="11.25">
      <c r="A205" s="15">
        <v>40883.59976851852</v>
      </c>
      <c r="B205" s="16" t="s">
        <v>540</v>
      </c>
      <c r="C205" s="17">
        <v>1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f t="shared" si="3"/>
        <v>1</v>
      </c>
    </row>
    <row r="206" spans="1:23" ht="11.25">
      <c r="A206" s="15">
        <v>40882.62574074074</v>
      </c>
      <c r="B206" s="16" t="s">
        <v>541</v>
      </c>
      <c r="C206" s="17">
        <v>1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f t="shared" si="3"/>
        <v>1</v>
      </c>
    </row>
    <row r="207" spans="1:23" ht="11.25">
      <c r="A207" s="15">
        <v>40883.37295138889</v>
      </c>
      <c r="B207" s="16" t="s">
        <v>542</v>
      </c>
      <c r="C207" s="17">
        <v>0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1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f t="shared" si="3"/>
        <v>1</v>
      </c>
    </row>
    <row r="208" spans="1:23" ht="11.25">
      <c r="A208" s="15">
        <v>40882.61577546296</v>
      </c>
      <c r="B208" s="16" t="s">
        <v>543</v>
      </c>
      <c r="C208" s="17">
        <v>0</v>
      </c>
      <c r="D208" s="17">
        <v>0</v>
      </c>
      <c r="E208" s="17">
        <v>0</v>
      </c>
      <c r="F208" s="17">
        <v>1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1</v>
      </c>
      <c r="N208" s="17">
        <v>0</v>
      </c>
      <c r="O208" s="17">
        <v>0</v>
      </c>
      <c r="P208" s="17">
        <v>1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f t="shared" si="3"/>
        <v>3</v>
      </c>
    </row>
    <row r="209" spans="1:23" ht="11.25">
      <c r="A209" s="15">
        <v>40886.612662037034</v>
      </c>
      <c r="B209" s="16" t="s">
        <v>1208</v>
      </c>
      <c r="C209" s="17">
        <v>0</v>
      </c>
      <c r="D209" s="17">
        <v>0</v>
      </c>
      <c r="E209" s="17">
        <v>0</v>
      </c>
      <c r="F209" s="17">
        <v>0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17">
        <v>0</v>
      </c>
      <c r="N209" s="17">
        <v>0</v>
      </c>
      <c r="O209" s="17">
        <v>0</v>
      </c>
      <c r="P209" s="17">
        <v>0</v>
      </c>
      <c r="Q209" s="17">
        <v>0</v>
      </c>
      <c r="R209" s="17">
        <v>0</v>
      </c>
      <c r="S209" s="17">
        <v>0</v>
      </c>
      <c r="T209" s="17">
        <v>0</v>
      </c>
      <c r="U209" s="17">
        <v>0</v>
      </c>
      <c r="V209" s="17">
        <v>0</v>
      </c>
      <c r="W209" s="17">
        <f t="shared" si="3"/>
        <v>0</v>
      </c>
    </row>
    <row r="210" spans="1:23" ht="11.25">
      <c r="A210" s="15">
        <v>40884.42434027778</v>
      </c>
      <c r="B210" s="16" t="s">
        <v>568</v>
      </c>
      <c r="C210" s="17">
        <v>0</v>
      </c>
      <c r="D210" s="17">
        <v>0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  <c r="O210" s="17">
        <v>0</v>
      </c>
      <c r="P210" s="17">
        <v>0</v>
      </c>
      <c r="Q210" s="17">
        <v>0</v>
      </c>
      <c r="R210" s="17">
        <v>0</v>
      </c>
      <c r="S210" s="17">
        <v>0</v>
      </c>
      <c r="T210" s="17">
        <v>0</v>
      </c>
      <c r="U210" s="17">
        <v>0</v>
      </c>
      <c r="V210" s="17">
        <v>0</v>
      </c>
      <c r="W210" s="17">
        <f t="shared" si="3"/>
        <v>0</v>
      </c>
    </row>
    <row r="211" spans="1:23" ht="11.25">
      <c r="A211" s="15">
        <v>40882.63521990741</v>
      </c>
      <c r="B211" s="16" t="s">
        <v>544</v>
      </c>
      <c r="C211" s="17">
        <v>0</v>
      </c>
      <c r="D211" s="17">
        <v>0</v>
      </c>
      <c r="E211" s="17">
        <v>0</v>
      </c>
      <c r="F211" s="17">
        <v>1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7">
        <v>0</v>
      </c>
      <c r="R211" s="17">
        <v>0</v>
      </c>
      <c r="S211" s="17">
        <v>0</v>
      </c>
      <c r="T211" s="17">
        <v>0</v>
      </c>
      <c r="U211" s="17">
        <v>0</v>
      </c>
      <c r="V211" s="17">
        <v>0</v>
      </c>
      <c r="W211" s="17">
        <f t="shared" si="3"/>
        <v>1</v>
      </c>
    </row>
    <row r="212" spans="1:23" ht="11.25">
      <c r="A212" s="15">
        <v>40883.55171296296</v>
      </c>
      <c r="B212" s="16" t="s">
        <v>544</v>
      </c>
      <c r="C212" s="17">
        <v>0</v>
      </c>
      <c r="D212" s="17">
        <v>0</v>
      </c>
      <c r="E212" s="17">
        <v>0</v>
      </c>
      <c r="F212" s="17">
        <v>1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  <c r="O212" s="17">
        <v>0</v>
      </c>
      <c r="P212" s="17">
        <v>0</v>
      </c>
      <c r="Q212" s="17">
        <v>0</v>
      </c>
      <c r="R212" s="17">
        <v>0</v>
      </c>
      <c r="S212" s="17">
        <v>0</v>
      </c>
      <c r="T212" s="17">
        <v>0</v>
      </c>
      <c r="U212" s="17">
        <v>0</v>
      </c>
      <c r="V212" s="17">
        <v>0</v>
      </c>
      <c r="W212" s="17">
        <f t="shared" si="3"/>
        <v>1</v>
      </c>
    </row>
    <row r="213" spans="1:23" ht="11.25">
      <c r="A213" s="15">
        <v>40882.49706018518</v>
      </c>
      <c r="B213" s="16" t="s">
        <v>545</v>
      </c>
      <c r="C213" s="17">
        <v>0</v>
      </c>
      <c r="D213" s="17">
        <v>1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17">
        <v>0</v>
      </c>
      <c r="O213" s="17">
        <v>0</v>
      </c>
      <c r="P213" s="17">
        <v>0</v>
      </c>
      <c r="Q213" s="17">
        <v>0</v>
      </c>
      <c r="R213" s="17">
        <v>0</v>
      </c>
      <c r="S213" s="17">
        <v>0</v>
      </c>
      <c r="T213" s="17">
        <v>0</v>
      </c>
      <c r="U213" s="17">
        <v>0</v>
      </c>
      <c r="V213" s="17">
        <v>0</v>
      </c>
      <c r="W213" s="17">
        <f t="shared" si="3"/>
        <v>1</v>
      </c>
    </row>
    <row r="214" spans="1:23" ht="11.25">
      <c r="A214" s="15">
        <v>40882.54724537037</v>
      </c>
      <c r="B214" s="16" t="s">
        <v>545</v>
      </c>
      <c r="C214" s="17">
        <v>0</v>
      </c>
      <c r="D214" s="17">
        <v>0</v>
      </c>
      <c r="E214" s="17">
        <v>0</v>
      </c>
      <c r="F214" s="17">
        <v>1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1</v>
      </c>
      <c r="N214" s="17">
        <v>0</v>
      </c>
      <c r="O214" s="17">
        <v>0</v>
      </c>
      <c r="P214" s="17">
        <v>0</v>
      </c>
      <c r="Q214" s="17">
        <v>0</v>
      </c>
      <c r="R214" s="17">
        <v>0</v>
      </c>
      <c r="S214" s="17">
        <v>0</v>
      </c>
      <c r="T214" s="17">
        <v>0</v>
      </c>
      <c r="U214" s="17">
        <v>0</v>
      </c>
      <c r="V214" s="17">
        <v>0</v>
      </c>
      <c r="W214" s="17">
        <f t="shared" si="3"/>
        <v>2</v>
      </c>
    </row>
    <row r="215" spans="1:23" ht="11.25">
      <c r="A215" s="15">
        <v>40882.6469212963</v>
      </c>
      <c r="B215" s="16" t="s">
        <v>546</v>
      </c>
      <c r="C215" s="17">
        <v>0</v>
      </c>
      <c r="D215" s="17">
        <v>0</v>
      </c>
      <c r="E215" s="17">
        <v>0</v>
      </c>
      <c r="F215" s="17">
        <v>1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7">
        <v>0</v>
      </c>
      <c r="R215" s="17">
        <v>0</v>
      </c>
      <c r="S215" s="17">
        <v>0</v>
      </c>
      <c r="T215" s="17">
        <v>0</v>
      </c>
      <c r="U215" s="17">
        <v>0</v>
      </c>
      <c r="V215" s="17">
        <v>0</v>
      </c>
      <c r="W215" s="17">
        <f t="shared" si="3"/>
        <v>1</v>
      </c>
    </row>
    <row r="216" spans="1:23" ht="11.25">
      <c r="A216" s="15">
        <v>40882.628159722226</v>
      </c>
      <c r="B216" s="16" t="s">
        <v>547</v>
      </c>
      <c r="C216" s="17">
        <v>0</v>
      </c>
      <c r="D216" s="17">
        <v>0</v>
      </c>
      <c r="E216" s="17">
        <v>1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0</v>
      </c>
      <c r="P216" s="17">
        <v>0</v>
      </c>
      <c r="Q216" s="17">
        <v>0</v>
      </c>
      <c r="R216" s="17">
        <v>0</v>
      </c>
      <c r="S216" s="17">
        <v>0</v>
      </c>
      <c r="T216" s="17">
        <v>0</v>
      </c>
      <c r="U216" s="17">
        <v>0</v>
      </c>
      <c r="V216" s="17">
        <v>0</v>
      </c>
      <c r="W216" s="17">
        <f t="shared" si="3"/>
        <v>1</v>
      </c>
    </row>
    <row r="217" spans="1:23" ht="11.25">
      <c r="A217" s="15">
        <v>40886.55447916667</v>
      </c>
      <c r="B217" s="16" t="s">
        <v>1209</v>
      </c>
      <c r="C217" s="17">
        <v>0</v>
      </c>
      <c r="D217" s="17">
        <v>0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  <c r="Q217" s="17">
        <v>0</v>
      </c>
      <c r="R217" s="17">
        <v>0</v>
      </c>
      <c r="S217" s="17">
        <v>0</v>
      </c>
      <c r="T217" s="17">
        <v>0</v>
      </c>
      <c r="U217" s="17">
        <v>0</v>
      </c>
      <c r="V217" s="17">
        <v>0</v>
      </c>
      <c r="W217" s="17">
        <f t="shared" si="3"/>
        <v>0</v>
      </c>
    </row>
    <row r="218" spans="1:23" ht="11.25">
      <c r="A218" s="15">
        <v>40882.58819444444</v>
      </c>
      <c r="B218" s="16" t="s">
        <v>548</v>
      </c>
      <c r="C218" s="17">
        <v>0</v>
      </c>
      <c r="D218" s="17">
        <v>0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2</v>
      </c>
      <c r="N218" s="17">
        <v>0</v>
      </c>
      <c r="O218" s="17">
        <v>0</v>
      </c>
      <c r="P218" s="17">
        <v>0</v>
      </c>
      <c r="Q218" s="17">
        <v>0</v>
      </c>
      <c r="R218" s="17">
        <v>0</v>
      </c>
      <c r="S218" s="17">
        <v>0</v>
      </c>
      <c r="T218" s="17">
        <v>0</v>
      </c>
      <c r="U218" s="17">
        <v>0</v>
      </c>
      <c r="V218" s="17">
        <v>0</v>
      </c>
      <c r="W218" s="17">
        <f t="shared" si="3"/>
        <v>2</v>
      </c>
    </row>
    <row r="219" spans="1:23" ht="11.25">
      <c r="A219" s="15">
        <v>40885.42366898148</v>
      </c>
      <c r="B219" s="16" t="s">
        <v>1147</v>
      </c>
      <c r="C219" s="17">
        <v>0</v>
      </c>
      <c r="D219" s="17">
        <v>0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7">
        <v>0</v>
      </c>
      <c r="S219" s="17">
        <v>0</v>
      </c>
      <c r="T219" s="17">
        <v>0</v>
      </c>
      <c r="U219" s="17">
        <v>0</v>
      </c>
      <c r="V219" s="17">
        <v>0</v>
      </c>
      <c r="W219" s="17">
        <f t="shared" si="3"/>
        <v>0</v>
      </c>
    </row>
    <row r="220" spans="1:23" ht="11.25">
      <c r="A220" s="15">
        <v>40882.591261574074</v>
      </c>
      <c r="B220" s="16" t="s">
        <v>549</v>
      </c>
      <c r="C220" s="17">
        <v>0</v>
      </c>
      <c r="D220" s="17">
        <v>0</v>
      </c>
      <c r="E220" s="17">
        <v>0</v>
      </c>
      <c r="F220" s="17">
        <v>0</v>
      </c>
      <c r="G220" s="17">
        <v>1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17">
        <v>0</v>
      </c>
      <c r="O220" s="17">
        <v>0</v>
      </c>
      <c r="P220" s="17">
        <v>0</v>
      </c>
      <c r="Q220" s="17">
        <v>0</v>
      </c>
      <c r="R220" s="17">
        <v>0</v>
      </c>
      <c r="S220" s="17">
        <v>0</v>
      </c>
      <c r="T220" s="17">
        <v>0</v>
      </c>
      <c r="U220" s="17">
        <v>0</v>
      </c>
      <c r="V220" s="17">
        <v>0</v>
      </c>
      <c r="W220" s="17">
        <f t="shared" si="3"/>
        <v>1</v>
      </c>
    </row>
    <row r="221" spans="1:23" ht="11.25">
      <c r="A221" s="15">
        <v>40884.53399305556</v>
      </c>
      <c r="B221" s="16" t="s">
        <v>575</v>
      </c>
      <c r="C221" s="17">
        <v>0</v>
      </c>
      <c r="D221" s="17">
        <v>0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  <c r="O221" s="17">
        <v>0</v>
      </c>
      <c r="P221" s="17">
        <v>0</v>
      </c>
      <c r="Q221" s="17">
        <v>0</v>
      </c>
      <c r="R221" s="17">
        <v>0</v>
      </c>
      <c r="S221" s="17">
        <v>0</v>
      </c>
      <c r="T221" s="17">
        <v>0</v>
      </c>
      <c r="U221" s="17">
        <v>0</v>
      </c>
      <c r="V221" s="17">
        <v>0</v>
      </c>
      <c r="W221" s="17">
        <f t="shared" si="3"/>
        <v>0</v>
      </c>
    </row>
    <row r="222" spans="1:23" ht="11.25">
      <c r="A222" s="15">
        <v>40882.5871412037</v>
      </c>
      <c r="B222" s="16" t="s">
        <v>550</v>
      </c>
      <c r="C222" s="17">
        <v>0</v>
      </c>
      <c r="D222" s="17">
        <v>0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1</v>
      </c>
      <c r="N222" s="17">
        <v>0</v>
      </c>
      <c r="O222" s="17">
        <v>0</v>
      </c>
      <c r="P222" s="17">
        <v>0</v>
      </c>
      <c r="Q222" s="17">
        <v>0</v>
      </c>
      <c r="R222" s="17">
        <v>0</v>
      </c>
      <c r="S222" s="17">
        <v>0</v>
      </c>
      <c r="T222" s="17">
        <v>0</v>
      </c>
      <c r="U222" s="17">
        <v>0</v>
      </c>
      <c r="V222" s="17">
        <v>0</v>
      </c>
      <c r="W222" s="17">
        <f t="shared" si="3"/>
        <v>1</v>
      </c>
    </row>
    <row r="223" spans="1:23" ht="11.25">
      <c r="A223" s="15">
        <v>40882.59002314815</v>
      </c>
      <c r="B223" s="16" t="s">
        <v>551</v>
      </c>
      <c r="C223" s="17">
        <v>0</v>
      </c>
      <c r="D223" s="17">
        <v>0</v>
      </c>
      <c r="E223" s="17">
        <v>0</v>
      </c>
      <c r="F223" s="17">
        <v>1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7">
        <v>0</v>
      </c>
      <c r="O223" s="17">
        <v>0</v>
      </c>
      <c r="P223" s="17">
        <v>0</v>
      </c>
      <c r="Q223" s="17">
        <v>0</v>
      </c>
      <c r="R223" s="17">
        <v>0</v>
      </c>
      <c r="S223" s="17">
        <v>0</v>
      </c>
      <c r="T223" s="17">
        <v>0</v>
      </c>
      <c r="U223" s="17">
        <v>0</v>
      </c>
      <c r="V223" s="17">
        <v>0</v>
      </c>
      <c r="W223" s="17">
        <f t="shared" si="3"/>
        <v>1</v>
      </c>
    </row>
    <row r="224" spans="1:23" ht="11.25">
      <c r="A224" s="15">
        <v>40883.60637731481</v>
      </c>
      <c r="B224" s="16" t="s">
        <v>552</v>
      </c>
      <c r="C224" s="17">
        <v>0</v>
      </c>
      <c r="D224" s="17">
        <v>0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17">
        <v>0</v>
      </c>
      <c r="O224" s="17">
        <v>0</v>
      </c>
      <c r="P224" s="17">
        <v>0</v>
      </c>
      <c r="Q224" s="17">
        <v>0</v>
      </c>
      <c r="R224" s="17">
        <v>0</v>
      </c>
      <c r="S224" s="17">
        <v>0</v>
      </c>
      <c r="T224" s="17">
        <v>0</v>
      </c>
      <c r="U224" s="17">
        <v>0</v>
      </c>
      <c r="V224" s="17">
        <v>0</v>
      </c>
      <c r="W224" s="17">
        <f t="shared" si="3"/>
        <v>0</v>
      </c>
    </row>
    <row r="225" spans="1:23" ht="11.25">
      <c r="A225" s="15">
        <v>40883.62671296296</v>
      </c>
      <c r="B225" s="16" t="s">
        <v>553</v>
      </c>
      <c r="C225" s="17">
        <v>0</v>
      </c>
      <c r="D225" s="17">
        <v>0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7">
        <v>0</v>
      </c>
      <c r="N225" s="17">
        <v>0</v>
      </c>
      <c r="O225" s="17">
        <v>0</v>
      </c>
      <c r="P225" s="17">
        <v>0</v>
      </c>
      <c r="Q225" s="17">
        <v>0</v>
      </c>
      <c r="R225" s="17">
        <v>0</v>
      </c>
      <c r="S225" s="17">
        <v>0</v>
      </c>
      <c r="T225" s="17">
        <v>0</v>
      </c>
      <c r="U225" s="17">
        <v>0</v>
      </c>
      <c r="V225" s="17">
        <v>0</v>
      </c>
      <c r="W225" s="17">
        <f t="shared" si="3"/>
        <v>0</v>
      </c>
    </row>
    <row r="226" spans="1:23" ht="11.25">
      <c r="A226" s="15">
        <v>40882.58914351852</v>
      </c>
      <c r="B226" s="16" t="s">
        <v>554</v>
      </c>
      <c r="C226" s="17">
        <v>1</v>
      </c>
      <c r="D226" s="17">
        <v>0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7">
        <v>0</v>
      </c>
      <c r="N226" s="17">
        <v>0</v>
      </c>
      <c r="O226" s="17">
        <v>0</v>
      </c>
      <c r="P226" s="17">
        <v>0</v>
      </c>
      <c r="Q226" s="17">
        <v>0</v>
      </c>
      <c r="R226" s="17">
        <v>0</v>
      </c>
      <c r="S226" s="17">
        <v>0</v>
      </c>
      <c r="T226" s="17">
        <v>0</v>
      </c>
      <c r="U226" s="17">
        <v>0</v>
      </c>
      <c r="V226" s="17">
        <v>0</v>
      </c>
      <c r="W226" s="17">
        <f t="shared" si="3"/>
        <v>1</v>
      </c>
    </row>
    <row r="227" spans="1:23" ht="11.25">
      <c r="A227" s="15">
        <v>40883.37152777778</v>
      </c>
      <c r="B227" s="16" t="s">
        <v>555</v>
      </c>
      <c r="C227" s="17">
        <v>3</v>
      </c>
      <c r="D227" s="17">
        <v>0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17">
        <v>0</v>
      </c>
      <c r="O227" s="17">
        <v>0</v>
      </c>
      <c r="P227" s="17">
        <v>0</v>
      </c>
      <c r="Q227" s="17">
        <v>0</v>
      </c>
      <c r="R227" s="17">
        <v>0</v>
      </c>
      <c r="S227" s="17">
        <v>0</v>
      </c>
      <c r="T227" s="17">
        <v>0</v>
      </c>
      <c r="U227" s="17">
        <v>0</v>
      </c>
      <c r="V227" s="17">
        <v>0</v>
      </c>
      <c r="W227" s="17">
        <f t="shared" si="3"/>
        <v>3</v>
      </c>
    </row>
    <row r="228" spans="1:23" ht="11.25">
      <c r="A228" s="15">
        <v>40883.58605324074</v>
      </c>
      <c r="B228" s="16" t="s">
        <v>556</v>
      </c>
      <c r="C228" s="17">
        <v>1</v>
      </c>
      <c r="D228" s="17">
        <v>0</v>
      </c>
      <c r="E228" s="17">
        <v>0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7">
        <v>1</v>
      </c>
      <c r="N228" s="17">
        <v>0</v>
      </c>
      <c r="O228" s="17">
        <v>0</v>
      </c>
      <c r="P228" s="17">
        <v>0</v>
      </c>
      <c r="Q228" s="17">
        <v>0</v>
      </c>
      <c r="R228" s="17">
        <v>0</v>
      </c>
      <c r="S228" s="17">
        <v>0</v>
      </c>
      <c r="T228" s="17">
        <v>0</v>
      </c>
      <c r="U228" s="17">
        <v>0</v>
      </c>
      <c r="V228" s="17">
        <v>0</v>
      </c>
      <c r="W228" s="17">
        <f t="shared" si="3"/>
        <v>2</v>
      </c>
    </row>
    <row r="229" spans="1:23" ht="11.25">
      <c r="A229" s="15">
        <v>40884.521157407406</v>
      </c>
      <c r="B229" s="16" t="s">
        <v>573</v>
      </c>
      <c r="C229" s="17">
        <v>0</v>
      </c>
      <c r="D229" s="17">
        <v>0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7">
        <v>0</v>
      </c>
      <c r="M229" s="17">
        <v>1</v>
      </c>
      <c r="N229" s="17">
        <v>0</v>
      </c>
      <c r="O229" s="17">
        <v>0</v>
      </c>
      <c r="P229" s="17">
        <v>0</v>
      </c>
      <c r="Q229" s="17">
        <v>0</v>
      </c>
      <c r="R229" s="17">
        <v>0</v>
      </c>
      <c r="S229" s="17">
        <v>0</v>
      </c>
      <c r="T229" s="17">
        <v>0</v>
      </c>
      <c r="U229" s="17">
        <v>0</v>
      </c>
      <c r="V229" s="17">
        <v>0</v>
      </c>
      <c r="W229" s="17">
        <f t="shared" si="3"/>
        <v>1</v>
      </c>
    </row>
    <row r="230" spans="1:23" ht="11.25">
      <c r="A230" s="15">
        <v>40882.59238425926</v>
      </c>
      <c r="B230" s="16" t="s">
        <v>557</v>
      </c>
      <c r="C230" s="17">
        <v>0</v>
      </c>
      <c r="D230" s="17">
        <v>0</v>
      </c>
      <c r="E230" s="17">
        <v>0</v>
      </c>
      <c r="F230" s="17">
        <v>0</v>
      </c>
      <c r="G230" s="17">
        <v>1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7">
        <v>0</v>
      </c>
      <c r="N230" s="17">
        <v>0</v>
      </c>
      <c r="O230" s="17">
        <v>0</v>
      </c>
      <c r="P230" s="17">
        <v>0</v>
      </c>
      <c r="Q230" s="17">
        <v>0</v>
      </c>
      <c r="R230" s="17">
        <v>0</v>
      </c>
      <c r="S230" s="17">
        <v>0</v>
      </c>
      <c r="T230" s="17">
        <v>0</v>
      </c>
      <c r="U230" s="17">
        <v>0</v>
      </c>
      <c r="V230" s="17">
        <v>0</v>
      </c>
      <c r="W230" s="17">
        <f t="shared" si="3"/>
        <v>1</v>
      </c>
    </row>
    <row r="231" spans="1:23" ht="11.25">
      <c r="A231" s="15">
        <v>40884.40682870371</v>
      </c>
      <c r="B231" s="16" t="s">
        <v>566</v>
      </c>
      <c r="C231" s="17">
        <v>0</v>
      </c>
      <c r="D231" s="17">
        <v>0</v>
      </c>
      <c r="E231" s="17">
        <v>0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17">
        <v>0</v>
      </c>
      <c r="O231" s="17">
        <v>0</v>
      </c>
      <c r="P231" s="17">
        <v>0</v>
      </c>
      <c r="Q231" s="17">
        <v>0</v>
      </c>
      <c r="R231" s="17">
        <v>0</v>
      </c>
      <c r="S231" s="17">
        <v>0</v>
      </c>
      <c r="T231" s="17">
        <v>0</v>
      </c>
      <c r="U231" s="17">
        <v>0</v>
      </c>
      <c r="V231" s="17">
        <v>0</v>
      </c>
      <c r="W231" s="17">
        <f t="shared" si="3"/>
        <v>0</v>
      </c>
    </row>
    <row r="232" spans="1:23" ht="11.25">
      <c r="A232" s="15">
        <v>40883.56280092592</v>
      </c>
      <c r="B232" s="16" t="s">
        <v>558</v>
      </c>
      <c r="C232" s="17">
        <v>0</v>
      </c>
      <c r="D232" s="17">
        <v>0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17">
        <v>0</v>
      </c>
      <c r="O232" s="17">
        <v>0</v>
      </c>
      <c r="P232" s="17">
        <v>0</v>
      </c>
      <c r="Q232" s="17">
        <v>0</v>
      </c>
      <c r="R232" s="17">
        <v>0</v>
      </c>
      <c r="S232" s="17">
        <v>0</v>
      </c>
      <c r="T232" s="17">
        <v>0</v>
      </c>
      <c r="U232" s="17">
        <v>0</v>
      </c>
      <c r="V232" s="17">
        <v>0</v>
      </c>
      <c r="W232" s="17">
        <f t="shared" si="3"/>
        <v>0</v>
      </c>
    </row>
    <row r="233" spans="1:23" ht="11.25">
      <c r="A233" s="15">
        <v>40884.33665509259</v>
      </c>
      <c r="B233" s="16" t="s">
        <v>561</v>
      </c>
      <c r="C233" s="17">
        <v>0</v>
      </c>
      <c r="D233" s="17">
        <v>0</v>
      </c>
      <c r="E233" s="17">
        <v>0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0</v>
      </c>
      <c r="N233" s="17">
        <v>0</v>
      </c>
      <c r="O233" s="17">
        <v>0</v>
      </c>
      <c r="P233" s="17">
        <v>0</v>
      </c>
      <c r="Q233" s="17">
        <v>0</v>
      </c>
      <c r="R233" s="17">
        <v>0</v>
      </c>
      <c r="S233" s="17">
        <v>0</v>
      </c>
      <c r="T233" s="17">
        <v>0</v>
      </c>
      <c r="U233" s="17">
        <v>0</v>
      </c>
      <c r="V233" s="17">
        <v>0</v>
      </c>
      <c r="W233" s="17">
        <f t="shared" si="3"/>
        <v>0</v>
      </c>
    </row>
    <row r="234" spans="1:23" ht="11.25">
      <c r="A234" s="15">
        <v>40882.488333333335</v>
      </c>
      <c r="B234" s="16" t="s">
        <v>559</v>
      </c>
      <c r="C234" s="17">
        <v>1</v>
      </c>
      <c r="D234" s="17">
        <v>0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0</v>
      </c>
      <c r="O234" s="17">
        <v>0</v>
      </c>
      <c r="P234" s="17">
        <v>0</v>
      </c>
      <c r="Q234" s="17">
        <v>0</v>
      </c>
      <c r="R234" s="17">
        <v>0</v>
      </c>
      <c r="S234" s="17">
        <v>0</v>
      </c>
      <c r="T234" s="17">
        <v>0</v>
      </c>
      <c r="U234" s="17">
        <v>0</v>
      </c>
      <c r="V234" s="17">
        <v>0</v>
      </c>
      <c r="W234" s="17">
        <f t="shared" si="3"/>
        <v>1</v>
      </c>
    </row>
    <row r="235" spans="1:23" ht="11.25">
      <c r="A235" s="15">
        <v>40884.00224537037</v>
      </c>
      <c r="B235" s="16" t="s">
        <v>586</v>
      </c>
      <c r="C235" s="17">
        <v>0</v>
      </c>
      <c r="D235" s="17">
        <v>0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1</v>
      </c>
      <c r="N235" s="17">
        <v>0</v>
      </c>
      <c r="O235" s="17">
        <v>0</v>
      </c>
      <c r="P235" s="17">
        <v>0</v>
      </c>
      <c r="Q235" s="17">
        <v>0</v>
      </c>
      <c r="R235" s="17">
        <v>0</v>
      </c>
      <c r="S235" s="17">
        <v>0</v>
      </c>
      <c r="T235" s="17">
        <v>0</v>
      </c>
      <c r="U235" s="17">
        <v>0</v>
      </c>
      <c r="V235" s="17">
        <v>0</v>
      </c>
      <c r="W235" s="17">
        <f t="shared" si="3"/>
        <v>1</v>
      </c>
    </row>
    <row r="236" spans="1:23" ht="11.25">
      <c r="A236" s="15">
        <v>40885.26729166666</v>
      </c>
      <c r="B236" s="16" t="s">
        <v>1148</v>
      </c>
      <c r="C236" s="17">
        <v>0</v>
      </c>
      <c r="D236" s="17">
        <v>0</v>
      </c>
      <c r="E236" s="17">
        <v>0</v>
      </c>
      <c r="F236" s="17">
        <v>0</v>
      </c>
      <c r="G236" s="17">
        <v>0</v>
      </c>
      <c r="H236" s="17">
        <v>0</v>
      </c>
      <c r="I236" s="17">
        <v>1</v>
      </c>
      <c r="J236" s="17">
        <v>0</v>
      </c>
      <c r="K236" s="17">
        <v>0</v>
      </c>
      <c r="L236" s="17">
        <v>1</v>
      </c>
      <c r="M236" s="17">
        <v>0</v>
      </c>
      <c r="N236" s="17">
        <v>0</v>
      </c>
      <c r="O236" s="17">
        <v>0</v>
      </c>
      <c r="P236" s="17">
        <v>0</v>
      </c>
      <c r="Q236" s="17">
        <v>0</v>
      </c>
      <c r="R236" s="17"/>
      <c r="S236" s="17"/>
      <c r="T236" s="17"/>
      <c r="U236" s="17"/>
      <c r="V236" s="17"/>
      <c r="W236" s="17">
        <f t="shared" si="3"/>
        <v>2</v>
      </c>
    </row>
    <row r="237" spans="1:23" ht="11.25">
      <c r="A237" s="50" t="s">
        <v>1382</v>
      </c>
      <c r="B237" s="50"/>
      <c r="C237" s="51">
        <f>SUM(C1:C236)</f>
        <v>70</v>
      </c>
      <c r="D237" s="51">
        <f>SUM(D1:D236)</f>
        <v>3</v>
      </c>
      <c r="E237" s="51">
        <f aca="true" t="shared" si="4" ref="E237:V237">SUM(E1:E236)</f>
        <v>27</v>
      </c>
      <c r="F237" s="51">
        <f t="shared" si="4"/>
        <v>52</v>
      </c>
      <c r="G237" s="51">
        <f t="shared" si="4"/>
        <v>19</v>
      </c>
      <c r="H237" s="51">
        <f t="shared" si="4"/>
        <v>3</v>
      </c>
      <c r="I237" s="51">
        <f t="shared" si="4"/>
        <v>1</v>
      </c>
      <c r="J237" s="51">
        <f t="shared" si="4"/>
        <v>0</v>
      </c>
      <c r="K237" s="51">
        <f t="shared" si="4"/>
        <v>0</v>
      </c>
      <c r="L237" s="51">
        <f t="shared" si="4"/>
        <v>1</v>
      </c>
      <c r="M237" s="51">
        <f t="shared" si="4"/>
        <v>79</v>
      </c>
      <c r="N237" s="51">
        <f t="shared" si="4"/>
        <v>0</v>
      </c>
      <c r="O237" s="51">
        <f t="shared" si="4"/>
        <v>3</v>
      </c>
      <c r="P237" s="51">
        <f t="shared" si="4"/>
        <v>22</v>
      </c>
      <c r="Q237" s="51">
        <f t="shared" si="4"/>
        <v>10</v>
      </c>
      <c r="R237" s="51">
        <f t="shared" si="4"/>
        <v>9</v>
      </c>
      <c r="S237" s="51">
        <f t="shared" si="4"/>
        <v>0</v>
      </c>
      <c r="T237" s="51">
        <f t="shared" si="4"/>
        <v>0</v>
      </c>
      <c r="U237" s="51">
        <f t="shared" si="4"/>
        <v>0</v>
      </c>
      <c r="V237" s="51">
        <f t="shared" si="4"/>
        <v>0</v>
      </c>
      <c r="W237" s="51">
        <f>SUM(C237:V237)</f>
        <v>299</v>
      </c>
    </row>
    <row r="246" spans="2:3" ht="11.25">
      <c r="B246" s="54"/>
      <c r="C246" s="55"/>
    </row>
  </sheetData>
  <sheetProtection/>
  <mergeCells count="4">
    <mergeCell ref="C1:G1"/>
    <mergeCell ref="H1:L1"/>
    <mergeCell ref="M1:Q1"/>
    <mergeCell ref="R1:V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A1" sqref="A1"/>
    </sheetView>
  </sheetViews>
  <sheetFormatPr defaultColWidth="6.140625" defaultRowHeight="15"/>
  <cols>
    <col min="1" max="1" width="14.57421875" style="10" bestFit="1" customWidth="1"/>
    <col min="2" max="2" width="48.28125" style="10" customWidth="1"/>
    <col min="3" max="22" width="6.140625" style="49" customWidth="1"/>
    <col min="23" max="23" width="5.140625" style="49" bestFit="1" customWidth="1"/>
    <col min="24" max="16384" width="6.140625" style="10" customWidth="1"/>
  </cols>
  <sheetData>
    <row r="1" spans="1:23" ht="11.25">
      <c r="A1" s="8"/>
      <c r="B1" s="8"/>
      <c r="C1" s="88" t="s">
        <v>1361</v>
      </c>
      <c r="D1" s="88"/>
      <c r="E1" s="88"/>
      <c r="F1" s="88"/>
      <c r="G1" s="88"/>
      <c r="H1" s="88" t="s">
        <v>1362</v>
      </c>
      <c r="I1" s="88"/>
      <c r="J1" s="88"/>
      <c r="K1" s="88"/>
      <c r="L1" s="88"/>
      <c r="M1" s="88" t="s">
        <v>1363</v>
      </c>
      <c r="N1" s="88"/>
      <c r="O1" s="88"/>
      <c r="P1" s="88"/>
      <c r="Q1" s="88"/>
      <c r="R1" s="88" t="s">
        <v>1364</v>
      </c>
      <c r="S1" s="88"/>
      <c r="T1" s="88"/>
      <c r="U1" s="88"/>
      <c r="V1" s="88"/>
      <c r="W1" s="9"/>
    </row>
    <row r="2" spans="1:23" ht="191.25">
      <c r="A2" s="11" t="s">
        <v>1365</v>
      </c>
      <c r="B2" s="11" t="s">
        <v>1057</v>
      </c>
      <c r="C2" s="11" t="s">
        <v>1367</v>
      </c>
      <c r="D2" s="11" t="s">
        <v>1368</v>
      </c>
      <c r="E2" s="11" t="s">
        <v>1369</v>
      </c>
      <c r="F2" s="11" t="s">
        <v>1370</v>
      </c>
      <c r="G2" s="11" t="s">
        <v>1371</v>
      </c>
      <c r="H2" s="11" t="s">
        <v>1367</v>
      </c>
      <c r="I2" s="11" t="s">
        <v>1368</v>
      </c>
      <c r="J2" s="11" t="s">
        <v>1369</v>
      </c>
      <c r="K2" s="11" t="s">
        <v>1370</v>
      </c>
      <c r="L2" s="11" t="s">
        <v>1371</v>
      </c>
      <c r="M2" s="11" t="s">
        <v>1367</v>
      </c>
      <c r="N2" s="11" t="s">
        <v>1368</v>
      </c>
      <c r="O2" s="11" t="s">
        <v>1369</v>
      </c>
      <c r="P2" s="11" t="s">
        <v>1370</v>
      </c>
      <c r="Q2" s="11" t="s">
        <v>1371</v>
      </c>
      <c r="R2" s="11" t="s">
        <v>1367</v>
      </c>
      <c r="S2" s="11" t="s">
        <v>1368</v>
      </c>
      <c r="T2" s="11" t="s">
        <v>1369</v>
      </c>
      <c r="U2" s="11" t="s">
        <v>1370</v>
      </c>
      <c r="V2" s="11" t="s">
        <v>1371</v>
      </c>
      <c r="W2" s="11" t="s">
        <v>1372</v>
      </c>
    </row>
    <row r="3" spans="1:23" ht="11.25">
      <c r="A3" s="42">
        <v>40879.468668981484</v>
      </c>
      <c r="B3" s="43" t="s">
        <v>1058</v>
      </c>
      <c r="C3" s="44">
        <v>0</v>
      </c>
      <c r="D3" s="44">
        <v>0</v>
      </c>
      <c r="E3" s="44">
        <v>0</v>
      </c>
      <c r="F3" s="44">
        <v>0</v>
      </c>
      <c r="G3" s="44">
        <v>0</v>
      </c>
      <c r="H3" s="44">
        <v>0</v>
      </c>
      <c r="I3" s="44">
        <v>0</v>
      </c>
      <c r="J3" s="44">
        <v>0</v>
      </c>
      <c r="K3" s="44">
        <v>0</v>
      </c>
      <c r="L3" s="44">
        <v>0</v>
      </c>
      <c r="M3" s="44">
        <v>0</v>
      </c>
      <c r="N3" s="44">
        <v>0</v>
      </c>
      <c r="O3" s="44">
        <v>0</v>
      </c>
      <c r="P3" s="44">
        <v>0</v>
      </c>
      <c r="Q3" s="44">
        <v>0</v>
      </c>
      <c r="R3" s="44">
        <v>0</v>
      </c>
      <c r="S3" s="44">
        <v>0</v>
      </c>
      <c r="T3" s="44">
        <v>0</v>
      </c>
      <c r="U3" s="44">
        <v>0</v>
      </c>
      <c r="V3" s="44">
        <v>0</v>
      </c>
      <c r="W3" s="45">
        <f>SUM(C3:V3)</f>
        <v>0</v>
      </c>
    </row>
    <row r="4" spans="1:23" ht="11.25">
      <c r="A4" s="42">
        <v>40880.50068287037</v>
      </c>
      <c r="B4" s="43" t="s">
        <v>1059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  <c r="W4" s="45">
        <f aca="true" t="shared" si="0" ref="W4:W26">SUM(C4:V4)</f>
        <v>0</v>
      </c>
    </row>
    <row r="5" spans="1:23" ht="11.25">
      <c r="A5" s="42">
        <v>40883.78737268518</v>
      </c>
      <c r="B5" s="43" t="s">
        <v>1060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4">
        <v>0</v>
      </c>
      <c r="T5" s="44">
        <v>0</v>
      </c>
      <c r="U5" s="44">
        <v>0</v>
      </c>
      <c r="V5" s="44">
        <v>0</v>
      </c>
      <c r="W5" s="45">
        <f t="shared" si="0"/>
        <v>0</v>
      </c>
    </row>
    <row r="6" spans="1:23" ht="11.25">
      <c r="A6" s="42">
        <v>40883.65524305555</v>
      </c>
      <c r="B6" s="43" t="s">
        <v>1061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  <c r="W6" s="45">
        <f t="shared" si="0"/>
        <v>0</v>
      </c>
    </row>
    <row r="7" spans="1:23" ht="11.25">
      <c r="A7" s="42">
        <v>40883.61561342592</v>
      </c>
      <c r="B7" s="43" t="s">
        <v>1062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5">
        <f t="shared" si="0"/>
        <v>0</v>
      </c>
    </row>
    <row r="8" spans="1:23" ht="11.25">
      <c r="A8" s="42">
        <v>40882.45359953704</v>
      </c>
      <c r="B8" s="43" t="s">
        <v>1063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5">
        <f t="shared" si="0"/>
        <v>0</v>
      </c>
    </row>
    <row r="9" spans="1:23" ht="11.25">
      <c r="A9" s="42">
        <v>40883.56973379629</v>
      </c>
      <c r="B9" s="43" t="s">
        <v>1064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5">
        <f t="shared" si="0"/>
        <v>0</v>
      </c>
    </row>
    <row r="10" spans="1:23" ht="11.25">
      <c r="A10" s="12">
        <v>40884.95350694445</v>
      </c>
      <c r="B10" s="43" t="s">
        <v>1065</v>
      </c>
      <c r="C10" s="14">
        <v>0</v>
      </c>
      <c r="D10" s="14">
        <v>1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45">
        <f t="shared" si="0"/>
        <v>1</v>
      </c>
    </row>
    <row r="11" spans="1:23" ht="11.25">
      <c r="A11" s="42">
        <v>40882.577581018515</v>
      </c>
      <c r="B11" s="43" t="s">
        <v>1066</v>
      </c>
      <c r="C11" s="44">
        <v>0</v>
      </c>
      <c r="D11" s="44" t="s">
        <v>1067</v>
      </c>
      <c r="E11" s="44">
        <v>0</v>
      </c>
      <c r="F11" s="44" t="s">
        <v>1067</v>
      </c>
      <c r="G11" s="44">
        <v>0</v>
      </c>
      <c r="H11" s="44" t="s">
        <v>1067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5">
        <f t="shared" si="0"/>
        <v>0</v>
      </c>
    </row>
    <row r="12" spans="1:23" ht="11.25">
      <c r="A12" s="42">
        <v>40881.81081018518</v>
      </c>
      <c r="B12" s="43" t="s">
        <v>1068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5">
        <f t="shared" si="0"/>
        <v>0</v>
      </c>
    </row>
    <row r="13" spans="1:23" ht="11.25">
      <c r="A13" s="42">
        <v>40882.57021990741</v>
      </c>
      <c r="B13" s="43" t="s">
        <v>1069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5">
        <f t="shared" si="0"/>
        <v>0</v>
      </c>
    </row>
    <row r="14" spans="1:23" ht="11.25">
      <c r="A14" s="42">
        <v>40882.44616898148</v>
      </c>
      <c r="B14" s="43" t="s">
        <v>1070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5">
        <f t="shared" si="0"/>
        <v>0</v>
      </c>
    </row>
    <row r="15" spans="1:23" ht="11.25">
      <c r="A15" s="42">
        <v>40882.581979166665</v>
      </c>
      <c r="B15" s="43" t="s">
        <v>1071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5">
        <f t="shared" si="0"/>
        <v>0</v>
      </c>
    </row>
    <row r="16" spans="1:23" ht="11.25">
      <c r="A16" s="12">
        <v>40883.5415162037</v>
      </c>
      <c r="B16" s="43" t="s">
        <v>1072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45">
        <f t="shared" si="0"/>
        <v>0</v>
      </c>
    </row>
    <row r="17" spans="1:23" ht="22.5">
      <c r="A17" s="42">
        <v>40882.35097222222</v>
      </c>
      <c r="B17" s="43" t="s">
        <v>1073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5">
        <f t="shared" si="0"/>
        <v>0</v>
      </c>
    </row>
    <row r="18" spans="1:23" ht="22.5">
      <c r="A18" s="42">
        <v>40882.60423611111</v>
      </c>
      <c r="B18" s="43" t="s">
        <v>1074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5">
        <f t="shared" si="0"/>
        <v>0</v>
      </c>
    </row>
    <row r="19" spans="1:23" ht="22.5">
      <c r="A19" s="42">
        <v>40882.38224537037</v>
      </c>
      <c r="B19" s="43" t="s">
        <v>1075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5">
        <f t="shared" si="0"/>
        <v>0</v>
      </c>
    </row>
    <row r="20" spans="1:23" ht="22.5">
      <c r="A20" s="42">
        <v>40882.53293981482</v>
      </c>
      <c r="B20" s="43" t="s">
        <v>1076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5">
        <f t="shared" si="0"/>
        <v>0</v>
      </c>
    </row>
    <row r="21" spans="1:23" ht="22.5">
      <c r="A21" s="42">
        <v>40882.60020833333</v>
      </c>
      <c r="B21" s="43" t="s">
        <v>1077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5">
        <f t="shared" si="0"/>
        <v>0</v>
      </c>
    </row>
    <row r="22" spans="1:23" ht="22.5">
      <c r="A22" s="42">
        <v>40882.573854166665</v>
      </c>
      <c r="B22" s="43" t="s">
        <v>1078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5">
        <f t="shared" si="0"/>
        <v>0</v>
      </c>
    </row>
    <row r="23" spans="1:23" ht="11.25">
      <c r="A23" s="42">
        <v>40882.51840277778</v>
      </c>
      <c r="B23" s="43" t="s">
        <v>1079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5">
        <f t="shared" si="0"/>
        <v>0</v>
      </c>
    </row>
    <row r="24" spans="1:23" ht="11.25">
      <c r="A24" s="12">
        <v>40882.46778935185</v>
      </c>
      <c r="B24" s="43" t="s">
        <v>1080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45">
        <f t="shared" si="0"/>
        <v>0</v>
      </c>
    </row>
    <row r="25" spans="1:23" ht="11.25">
      <c r="A25" s="42">
        <v>40879.43576388889</v>
      </c>
      <c r="B25" s="43" t="s">
        <v>1081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5">
        <f t="shared" si="0"/>
        <v>0</v>
      </c>
    </row>
    <row r="26" spans="1:23" ht="11.25">
      <c r="A26" s="42">
        <v>40879.434270833335</v>
      </c>
      <c r="B26" s="43" t="s">
        <v>1082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5">
        <f t="shared" si="0"/>
        <v>0</v>
      </c>
    </row>
    <row r="27" spans="1:23" ht="11.25">
      <c r="A27" s="42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5"/>
    </row>
    <row r="28" spans="1:23" ht="11.25">
      <c r="A28" s="42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5"/>
    </row>
    <row r="29" spans="1:23" ht="11.25">
      <c r="A29" s="46"/>
      <c r="B29" s="47" t="s">
        <v>1372</v>
      </c>
      <c r="C29" s="48">
        <f>SUM(C3:C28)</f>
        <v>0</v>
      </c>
      <c r="D29" s="48">
        <f aca="true" t="shared" si="1" ref="D29:V29">SUM(D3:D28)</f>
        <v>1</v>
      </c>
      <c r="E29" s="48">
        <f t="shared" si="1"/>
        <v>0</v>
      </c>
      <c r="F29" s="48">
        <f t="shared" si="1"/>
        <v>0</v>
      </c>
      <c r="G29" s="48">
        <f t="shared" si="1"/>
        <v>0</v>
      </c>
      <c r="H29" s="48">
        <f t="shared" si="1"/>
        <v>0</v>
      </c>
      <c r="I29" s="48">
        <f t="shared" si="1"/>
        <v>0</v>
      </c>
      <c r="J29" s="48">
        <f t="shared" si="1"/>
        <v>0</v>
      </c>
      <c r="K29" s="48">
        <f t="shared" si="1"/>
        <v>0</v>
      </c>
      <c r="L29" s="48">
        <f t="shared" si="1"/>
        <v>0</v>
      </c>
      <c r="M29" s="48">
        <f t="shared" si="1"/>
        <v>0</v>
      </c>
      <c r="N29" s="48">
        <f t="shared" si="1"/>
        <v>0</v>
      </c>
      <c r="O29" s="48">
        <f t="shared" si="1"/>
        <v>0</v>
      </c>
      <c r="P29" s="48">
        <f t="shared" si="1"/>
        <v>0</v>
      </c>
      <c r="Q29" s="48">
        <f t="shared" si="1"/>
        <v>0</v>
      </c>
      <c r="R29" s="48">
        <f t="shared" si="1"/>
        <v>0</v>
      </c>
      <c r="S29" s="48">
        <f t="shared" si="1"/>
        <v>0</v>
      </c>
      <c r="T29" s="48">
        <f t="shared" si="1"/>
        <v>0</v>
      </c>
      <c r="U29" s="48">
        <f t="shared" si="1"/>
        <v>0</v>
      </c>
      <c r="V29" s="48">
        <f t="shared" si="1"/>
        <v>0</v>
      </c>
      <c r="W29" s="48">
        <f>SUM(C29:V29)</f>
        <v>1</v>
      </c>
    </row>
  </sheetData>
  <sheetProtection/>
  <mergeCells count="4">
    <mergeCell ref="C1:G1"/>
    <mergeCell ref="H1:L1"/>
    <mergeCell ref="M1:Q1"/>
    <mergeCell ref="R1:V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3"/>
  <sheetViews>
    <sheetView zoomScalePageLayoutView="0" workbookViewId="0" topLeftCell="A1">
      <selection activeCell="A1" sqref="A1"/>
    </sheetView>
  </sheetViews>
  <sheetFormatPr defaultColWidth="6.140625" defaultRowHeight="15"/>
  <cols>
    <col min="1" max="1" width="14.57421875" style="10" bestFit="1" customWidth="1"/>
    <col min="2" max="2" width="39.7109375" style="10" bestFit="1" customWidth="1"/>
    <col min="3" max="22" width="6.140625" style="10" customWidth="1"/>
    <col min="23" max="23" width="5.140625" style="10" bestFit="1" customWidth="1"/>
    <col min="24" max="16384" width="6.140625" style="10" customWidth="1"/>
  </cols>
  <sheetData>
    <row r="1" spans="1:23" ht="11.25">
      <c r="A1" s="8"/>
      <c r="B1" s="8"/>
      <c r="C1" s="88" t="s">
        <v>1361</v>
      </c>
      <c r="D1" s="88"/>
      <c r="E1" s="88"/>
      <c r="F1" s="88"/>
      <c r="G1" s="88"/>
      <c r="H1" s="88" t="s">
        <v>1362</v>
      </c>
      <c r="I1" s="88"/>
      <c r="J1" s="88"/>
      <c r="K1" s="88"/>
      <c r="L1" s="88"/>
      <c r="M1" s="88" t="s">
        <v>1363</v>
      </c>
      <c r="N1" s="88"/>
      <c r="O1" s="88"/>
      <c r="P1" s="88"/>
      <c r="Q1" s="88"/>
      <c r="R1" s="88" t="s">
        <v>1364</v>
      </c>
      <c r="S1" s="88"/>
      <c r="T1" s="88"/>
      <c r="U1" s="88"/>
      <c r="V1" s="88"/>
      <c r="W1" s="9"/>
    </row>
    <row r="2" spans="1:23" ht="191.25">
      <c r="A2" s="11" t="s">
        <v>1365</v>
      </c>
      <c r="B2" s="11" t="s">
        <v>1366</v>
      </c>
      <c r="C2" s="11" t="s">
        <v>1367</v>
      </c>
      <c r="D2" s="11" t="s">
        <v>1368</v>
      </c>
      <c r="E2" s="11" t="s">
        <v>1369</v>
      </c>
      <c r="F2" s="11" t="s">
        <v>1370</v>
      </c>
      <c r="G2" s="11" t="s">
        <v>1371</v>
      </c>
      <c r="H2" s="11" t="s">
        <v>1367</v>
      </c>
      <c r="I2" s="11" t="s">
        <v>1368</v>
      </c>
      <c r="J2" s="11" t="s">
        <v>1369</v>
      </c>
      <c r="K2" s="11" t="s">
        <v>1370</v>
      </c>
      <c r="L2" s="11" t="s">
        <v>1371</v>
      </c>
      <c r="M2" s="11" t="s">
        <v>1367</v>
      </c>
      <c r="N2" s="11" t="s">
        <v>1368</v>
      </c>
      <c r="O2" s="11" t="s">
        <v>1369</v>
      </c>
      <c r="P2" s="11" t="s">
        <v>1370</v>
      </c>
      <c r="Q2" s="11" t="s">
        <v>1371</v>
      </c>
      <c r="R2" s="11" t="s">
        <v>1367</v>
      </c>
      <c r="S2" s="11" t="s">
        <v>1368</v>
      </c>
      <c r="T2" s="11" t="s">
        <v>1369</v>
      </c>
      <c r="U2" s="11" t="s">
        <v>1370</v>
      </c>
      <c r="V2" s="11" t="s">
        <v>1371</v>
      </c>
      <c r="W2" s="11" t="s">
        <v>1372</v>
      </c>
    </row>
    <row r="3" spans="1:23" ht="11.25">
      <c r="A3" s="12">
        <v>40879.47152777778</v>
      </c>
      <c r="B3" s="13" t="s">
        <v>1373</v>
      </c>
      <c r="C3" s="14">
        <v>0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f>SUM(C3:V3)</f>
        <v>0</v>
      </c>
    </row>
    <row r="4" spans="1:23" ht="11.25">
      <c r="A4" s="12">
        <v>40879.55297453704</v>
      </c>
      <c r="B4" s="13" t="s">
        <v>1374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f aca="true" t="shared" si="0" ref="W4:W13">SUM(C4:V4)</f>
        <v>0</v>
      </c>
    </row>
    <row r="5" spans="1:23" ht="11.25">
      <c r="A5" s="12">
        <v>40879.58069444445</v>
      </c>
      <c r="B5" s="13" t="s">
        <v>1375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f t="shared" si="0"/>
        <v>0</v>
      </c>
    </row>
    <row r="6" spans="1:23" ht="11.25">
      <c r="A6" s="12">
        <v>40879.88451388889</v>
      </c>
      <c r="B6" s="13" t="s">
        <v>1376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f t="shared" si="0"/>
        <v>0</v>
      </c>
    </row>
    <row r="7" spans="1:23" ht="11.25">
      <c r="A7" s="12">
        <v>40882.49109953704</v>
      </c>
      <c r="B7" s="13" t="s">
        <v>1377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1</v>
      </c>
      <c r="N7" s="14">
        <v>0</v>
      </c>
      <c r="O7" s="14">
        <v>0</v>
      </c>
      <c r="P7" s="14">
        <v>1</v>
      </c>
      <c r="Q7" s="14">
        <v>1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f t="shared" si="0"/>
        <v>3</v>
      </c>
    </row>
    <row r="8" spans="1:23" ht="11.25">
      <c r="A8" s="12">
        <v>40882.51079861111</v>
      </c>
      <c r="B8" s="13" t="s">
        <v>1378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f t="shared" si="0"/>
        <v>0</v>
      </c>
    </row>
    <row r="9" spans="1:23" ht="11.25">
      <c r="A9" s="12">
        <v>40882.65594907408</v>
      </c>
      <c r="B9" s="13" t="s">
        <v>1379</v>
      </c>
      <c r="C9" s="14">
        <v>7</v>
      </c>
      <c r="D9" s="14">
        <v>0</v>
      </c>
      <c r="E9" s="14">
        <v>0</v>
      </c>
      <c r="F9" s="14">
        <v>1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19</v>
      </c>
      <c r="N9" s="14">
        <v>0</v>
      </c>
      <c r="O9" s="14">
        <v>2</v>
      </c>
      <c r="P9" s="14">
        <v>5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f t="shared" si="0"/>
        <v>34</v>
      </c>
    </row>
    <row r="10" spans="1:23" ht="11.25">
      <c r="A10" s="12">
        <v>40882.68253472222</v>
      </c>
      <c r="B10" s="13" t="s">
        <v>1380</v>
      </c>
      <c r="C10" s="14">
        <v>0</v>
      </c>
      <c r="D10" s="14">
        <v>0</v>
      </c>
      <c r="E10" s="14">
        <v>0</v>
      </c>
      <c r="F10" s="14">
        <v>0</v>
      </c>
      <c r="G10" s="14">
        <v>1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f t="shared" si="0"/>
        <v>1</v>
      </c>
    </row>
    <row r="11" spans="1:23" ht="11.25">
      <c r="A11" s="12">
        <v>40883.476736111115</v>
      </c>
      <c r="B11" s="13" t="s">
        <v>1381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f t="shared" si="0"/>
        <v>0</v>
      </c>
    </row>
    <row r="12" spans="1:23" ht="11.25">
      <c r="A12" s="12">
        <v>40884.74443287037</v>
      </c>
      <c r="B12" s="13" t="s">
        <v>1379</v>
      </c>
      <c r="C12" s="14">
        <v>7</v>
      </c>
      <c r="D12" s="14">
        <v>0</v>
      </c>
      <c r="E12" s="14">
        <v>0</v>
      </c>
      <c r="F12" s="14">
        <v>1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19</v>
      </c>
      <c r="N12" s="14">
        <v>0</v>
      </c>
      <c r="O12" s="14">
        <v>2</v>
      </c>
      <c r="P12" s="14">
        <v>5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f t="shared" si="0"/>
        <v>34</v>
      </c>
    </row>
    <row r="13" spans="1:23" ht="11.25">
      <c r="A13" s="18" t="s">
        <v>1382</v>
      </c>
      <c r="B13" s="18"/>
      <c r="C13" s="19">
        <f aca="true" t="shared" si="1" ref="C13:V13">SUM(C3:C12)</f>
        <v>14</v>
      </c>
      <c r="D13" s="19">
        <f t="shared" si="1"/>
        <v>0</v>
      </c>
      <c r="E13" s="19">
        <f t="shared" si="1"/>
        <v>0</v>
      </c>
      <c r="F13" s="19">
        <f t="shared" si="1"/>
        <v>2</v>
      </c>
      <c r="G13" s="19">
        <f t="shared" si="1"/>
        <v>1</v>
      </c>
      <c r="H13" s="19">
        <f t="shared" si="1"/>
        <v>0</v>
      </c>
      <c r="I13" s="19">
        <f t="shared" si="1"/>
        <v>0</v>
      </c>
      <c r="J13" s="19">
        <f t="shared" si="1"/>
        <v>0</v>
      </c>
      <c r="K13" s="19">
        <f t="shared" si="1"/>
        <v>0</v>
      </c>
      <c r="L13" s="19">
        <f t="shared" si="1"/>
        <v>0</v>
      </c>
      <c r="M13" s="19">
        <f t="shared" si="1"/>
        <v>39</v>
      </c>
      <c r="N13" s="19">
        <f t="shared" si="1"/>
        <v>0</v>
      </c>
      <c r="O13" s="19">
        <f t="shared" si="1"/>
        <v>4</v>
      </c>
      <c r="P13" s="19">
        <f t="shared" si="1"/>
        <v>11</v>
      </c>
      <c r="Q13" s="19">
        <f t="shared" si="1"/>
        <v>1</v>
      </c>
      <c r="R13" s="19">
        <f t="shared" si="1"/>
        <v>0</v>
      </c>
      <c r="S13" s="19">
        <f t="shared" si="1"/>
        <v>0</v>
      </c>
      <c r="T13" s="19">
        <f t="shared" si="1"/>
        <v>0</v>
      </c>
      <c r="U13" s="19">
        <f t="shared" si="1"/>
        <v>0</v>
      </c>
      <c r="V13" s="19">
        <f t="shared" si="1"/>
        <v>0</v>
      </c>
      <c r="W13" s="19">
        <f t="shared" si="0"/>
        <v>72</v>
      </c>
    </row>
  </sheetData>
  <sheetProtection/>
  <mergeCells count="4">
    <mergeCell ref="C1:G1"/>
    <mergeCell ref="H1:L1"/>
    <mergeCell ref="M1:Q1"/>
    <mergeCell ref="R1:V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224"/>
  <sheetViews>
    <sheetView zoomScalePageLayoutView="0" workbookViewId="0" topLeftCell="A1">
      <selection activeCell="A2" sqref="A2"/>
    </sheetView>
  </sheetViews>
  <sheetFormatPr defaultColWidth="6.140625" defaultRowHeight="15"/>
  <cols>
    <col min="1" max="1" width="15.421875" style="10" bestFit="1" customWidth="1"/>
    <col min="2" max="2" width="68.140625" style="41" bestFit="1" customWidth="1"/>
    <col min="3" max="22" width="6.140625" style="10" customWidth="1"/>
    <col min="23" max="23" width="5.140625" style="10" bestFit="1" customWidth="1"/>
    <col min="24" max="33" width="6.140625" style="10" customWidth="1"/>
    <col min="34" max="34" width="8.7109375" style="10" bestFit="1" customWidth="1"/>
    <col min="35" max="16384" width="6.140625" style="10" customWidth="1"/>
  </cols>
  <sheetData>
    <row r="1" spans="1:23" ht="11.25">
      <c r="A1" s="8"/>
      <c r="B1" s="32"/>
      <c r="C1" s="88" t="s">
        <v>1361</v>
      </c>
      <c r="D1" s="88"/>
      <c r="E1" s="88"/>
      <c r="F1" s="88"/>
      <c r="G1" s="88"/>
      <c r="H1" s="88" t="s">
        <v>1362</v>
      </c>
      <c r="I1" s="88"/>
      <c r="J1" s="88"/>
      <c r="K1" s="88"/>
      <c r="L1" s="88"/>
      <c r="M1" s="88" t="s">
        <v>1363</v>
      </c>
      <c r="N1" s="88"/>
      <c r="O1" s="88"/>
      <c r="P1" s="88"/>
      <c r="Q1" s="88"/>
      <c r="R1" s="88" t="s">
        <v>1364</v>
      </c>
      <c r="S1" s="88"/>
      <c r="T1" s="88"/>
      <c r="U1" s="88"/>
      <c r="V1" s="88"/>
      <c r="W1" s="9"/>
    </row>
    <row r="2" spans="1:23" ht="191.25">
      <c r="A2" s="11" t="s">
        <v>1365</v>
      </c>
      <c r="B2" s="11" t="s">
        <v>890</v>
      </c>
      <c r="C2" s="11" t="s">
        <v>1367</v>
      </c>
      <c r="D2" s="11" t="s">
        <v>1368</v>
      </c>
      <c r="E2" s="11" t="s">
        <v>1369</v>
      </c>
      <c r="F2" s="11" t="s">
        <v>1370</v>
      </c>
      <c r="G2" s="11" t="s">
        <v>1371</v>
      </c>
      <c r="H2" s="11" t="s">
        <v>1367</v>
      </c>
      <c r="I2" s="11" t="s">
        <v>1368</v>
      </c>
      <c r="J2" s="11" t="s">
        <v>1369</v>
      </c>
      <c r="K2" s="11" t="s">
        <v>1370</v>
      </c>
      <c r="L2" s="11" t="s">
        <v>1371</v>
      </c>
      <c r="M2" s="11" t="s">
        <v>1367</v>
      </c>
      <c r="N2" s="11" t="s">
        <v>1368</v>
      </c>
      <c r="O2" s="11" t="s">
        <v>1369</v>
      </c>
      <c r="P2" s="11" t="s">
        <v>1370</v>
      </c>
      <c r="Q2" s="11" t="s">
        <v>1371</v>
      </c>
      <c r="R2" s="11" t="s">
        <v>1367</v>
      </c>
      <c r="S2" s="11" t="s">
        <v>1368</v>
      </c>
      <c r="T2" s="11" t="s">
        <v>1369</v>
      </c>
      <c r="U2" s="11" t="s">
        <v>1370</v>
      </c>
      <c r="V2" s="11" t="s">
        <v>1371</v>
      </c>
      <c r="W2" s="11" t="s">
        <v>1372</v>
      </c>
    </row>
    <row r="3" spans="1:23" ht="11.25">
      <c r="A3" s="12">
        <v>40883.59515046296</v>
      </c>
      <c r="B3" s="33" t="s">
        <v>891</v>
      </c>
      <c r="C3" s="14">
        <v>0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f>SUM(C3:V3)</f>
        <v>0</v>
      </c>
    </row>
    <row r="4" spans="1:23" ht="22.5">
      <c r="A4" s="12">
        <v>40882.59291666667</v>
      </c>
      <c r="B4" s="33" t="s">
        <v>892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2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f aca="true" t="shared" si="0" ref="W4:W67">SUM(C4:V4)</f>
        <v>2</v>
      </c>
    </row>
    <row r="5" spans="1:23" ht="11.25">
      <c r="A5" s="12">
        <v>40882.39056712963</v>
      </c>
      <c r="B5" s="33" t="s">
        <v>893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1</v>
      </c>
      <c r="W5" s="14">
        <f t="shared" si="0"/>
        <v>1</v>
      </c>
    </row>
    <row r="6" spans="1:23" ht="11.25">
      <c r="A6" s="12">
        <v>40885.4459375</v>
      </c>
      <c r="B6" s="33" t="s">
        <v>1112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2</v>
      </c>
      <c r="N6" s="14">
        <v>0</v>
      </c>
      <c r="O6" s="14">
        <v>0</v>
      </c>
      <c r="P6" s="14">
        <v>0</v>
      </c>
      <c r="Q6" s="14">
        <v>0</v>
      </c>
      <c r="R6" s="14">
        <v>1</v>
      </c>
      <c r="S6" s="14">
        <v>0</v>
      </c>
      <c r="T6" s="14">
        <v>0</v>
      </c>
      <c r="U6" s="14">
        <v>0</v>
      </c>
      <c r="V6" s="14">
        <v>0</v>
      </c>
      <c r="W6" s="14">
        <f t="shared" si="0"/>
        <v>3</v>
      </c>
    </row>
    <row r="7" spans="1:23" ht="11.25">
      <c r="A7" s="12">
        <v>40882.59699074074</v>
      </c>
      <c r="B7" s="33" t="s">
        <v>894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f t="shared" si="0"/>
        <v>0</v>
      </c>
    </row>
    <row r="8" spans="1:23" ht="22.5">
      <c r="A8" s="12">
        <v>40883.613645833335</v>
      </c>
      <c r="B8" s="33" t="s">
        <v>895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1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1</v>
      </c>
      <c r="S8" s="14">
        <v>0</v>
      </c>
      <c r="T8" s="14">
        <v>0</v>
      </c>
      <c r="U8" s="14">
        <v>0</v>
      </c>
      <c r="V8" s="14">
        <v>0</v>
      </c>
      <c r="W8" s="14">
        <f t="shared" si="0"/>
        <v>2</v>
      </c>
    </row>
    <row r="9" spans="1:23" ht="11.25">
      <c r="A9" s="12">
        <v>40883.55123842593</v>
      </c>
      <c r="B9" s="33" t="s">
        <v>896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f t="shared" si="0"/>
        <v>0</v>
      </c>
    </row>
    <row r="10" spans="1:23" ht="11.25">
      <c r="A10" s="12">
        <v>40884.58572916667</v>
      </c>
      <c r="B10" s="33" t="s">
        <v>1046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1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f t="shared" si="0"/>
        <v>1</v>
      </c>
    </row>
    <row r="11" spans="1:23" ht="11.25">
      <c r="A11" s="12">
        <v>40882.644004629634</v>
      </c>
      <c r="B11" s="33" t="s">
        <v>897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f t="shared" si="0"/>
        <v>0</v>
      </c>
    </row>
    <row r="12" spans="1:23" ht="11.25">
      <c r="A12" s="12">
        <v>40882.53204861111</v>
      </c>
      <c r="B12" s="33" t="s">
        <v>898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1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f t="shared" si="0"/>
        <v>1</v>
      </c>
    </row>
    <row r="13" spans="1:23" ht="11.25">
      <c r="A13" s="12">
        <v>40882.436423611114</v>
      </c>
      <c r="B13" s="33" t="s">
        <v>899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f t="shared" si="0"/>
        <v>0</v>
      </c>
    </row>
    <row r="14" spans="1:23" ht="11.25">
      <c r="A14" s="12">
        <v>40884.58913194444</v>
      </c>
      <c r="B14" s="33" t="s">
        <v>1047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f t="shared" si="0"/>
        <v>0</v>
      </c>
    </row>
    <row r="15" spans="1:23" ht="11.25">
      <c r="A15" s="12">
        <v>40885.51210648148</v>
      </c>
      <c r="B15" s="33" t="s">
        <v>1114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1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f t="shared" si="0"/>
        <v>1</v>
      </c>
    </row>
    <row r="16" spans="1:23" ht="11.25">
      <c r="A16" s="12">
        <v>40883.47888888889</v>
      </c>
      <c r="B16" s="33" t="s">
        <v>900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f t="shared" si="0"/>
        <v>0</v>
      </c>
    </row>
    <row r="17" spans="1:23" ht="11.25">
      <c r="A17" s="12">
        <v>40882.34142361111</v>
      </c>
      <c r="B17" s="33" t="s">
        <v>901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f t="shared" si="0"/>
        <v>0</v>
      </c>
    </row>
    <row r="18" spans="1:23" ht="11.25">
      <c r="A18" s="12">
        <v>40883.596180555556</v>
      </c>
      <c r="B18" s="33" t="s">
        <v>902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1</v>
      </c>
      <c r="T18" s="14">
        <v>0</v>
      </c>
      <c r="U18" s="14">
        <v>0</v>
      </c>
      <c r="V18" s="14">
        <v>0</v>
      </c>
      <c r="W18" s="14">
        <f t="shared" si="0"/>
        <v>1</v>
      </c>
    </row>
    <row r="19" spans="1:23" ht="11.25">
      <c r="A19" s="12">
        <v>40882.58695601852</v>
      </c>
      <c r="B19" s="33" t="s">
        <v>903</v>
      </c>
      <c r="C19" s="14">
        <v>0</v>
      </c>
      <c r="D19" s="14">
        <v>0</v>
      </c>
      <c r="E19" s="14">
        <v>0</v>
      </c>
      <c r="F19" s="14">
        <v>1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1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f t="shared" si="0"/>
        <v>2</v>
      </c>
    </row>
    <row r="20" spans="1:23" ht="11.25">
      <c r="A20" s="12">
        <v>40882.40956018519</v>
      </c>
      <c r="B20" s="33" t="s">
        <v>904</v>
      </c>
      <c r="C20" s="14">
        <v>1</v>
      </c>
      <c r="D20" s="14">
        <v>0</v>
      </c>
      <c r="E20" s="14">
        <v>0</v>
      </c>
      <c r="F20" s="14">
        <v>0</v>
      </c>
      <c r="G20" s="14">
        <v>0</v>
      </c>
      <c r="H20" s="14">
        <v>2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f t="shared" si="0"/>
        <v>3</v>
      </c>
    </row>
    <row r="21" spans="1:23" ht="11.25">
      <c r="A21" s="12">
        <v>40884.49306712963</v>
      </c>
      <c r="B21" s="33" t="s">
        <v>1039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f t="shared" si="0"/>
        <v>0</v>
      </c>
    </row>
    <row r="22" spans="1:23" ht="11.25">
      <c r="A22" s="12">
        <v>40883.59793981482</v>
      </c>
      <c r="B22" s="33" t="s">
        <v>905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1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f t="shared" si="0"/>
        <v>1</v>
      </c>
    </row>
    <row r="23" spans="1:23" ht="11.25">
      <c r="A23" s="12">
        <v>40882.634618055556</v>
      </c>
      <c r="B23" s="33" t="s">
        <v>906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1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1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f t="shared" si="0"/>
        <v>2</v>
      </c>
    </row>
    <row r="24" spans="1:23" ht="11.25">
      <c r="A24" s="12">
        <v>40883.59108796297</v>
      </c>
      <c r="B24" s="33" t="s">
        <v>907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f t="shared" si="0"/>
        <v>0</v>
      </c>
    </row>
    <row r="25" spans="1:23" ht="11.25">
      <c r="A25" s="12">
        <v>40884.581087962964</v>
      </c>
      <c r="B25" s="33" t="s">
        <v>1044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f t="shared" si="0"/>
        <v>0</v>
      </c>
    </row>
    <row r="26" spans="1:23" ht="11.25">
      <c r="A26" s="12">
        <v>40885.39350694444</v>
      </c>
      <c r="B26" s="33" t="s">
        <v>1110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f t="shared" si="0"/>
        <v>0</v>
      </c>
    </row>
    <row r="27" spans="1:23" ht="11.25">
      <c r="A27" s="12">
        <v>40882.35909722222</v>
      </c>
      <c r="B27" s="33" t="s">
        <v>908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f t="shared" si="0"/>
        <v>0</v>
      </c>
    </row>
    <row r="28" spans="1:23" ht="11.25">
      <c r="A28" s="12">
        <v>40882.59173611111</v>
      </c>
      <c r="B28" s="33" t="s">
        <v>909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f t="shared" si="0"/>
        <v>0</v>
      </c>
    </row>
    <row r="29" spans="1:23" ht="11.25">
      <c r="A29" s="12">
        <v>40883.3722337963</v>
      </c>
      <c r="B29" s="33" t="s">
        <v>910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f t="shared" si="0"/>
        <v>0</v>
      </c>
    </row>
    <row r="30" spans="1:23" ht="11.25">
      <c r="A30" s="12">
        <v>40882.54739583333</v>
      </c>
      <c r="B30" s="33" t="s">
        <v>911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f t="shared" si="0"/>
        <v>0</v>
      </c>
    </row>
    <row r="31" spans="1:23" ht="11.25">
      <c r="A31" s="12">
        <v>40882.45292824074</v>
      </c>
      <c r="B31" s="33" t="s">
        <v>912</v>
      </c>
      <c r="C31" s="14">
        <v>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f t="shared" si="0"/>
        <v>1</v>
      </c>
    </row>
    <row r="32" spans="1:23" ht="11.25">
      <c r="A32" s="12">
        <v>40884.4269212963</v>
      </c>
      <c r="B32" s="33" t="s">
        <v>913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f t="shared" si="0"/>
        <v>0</v>
      </c>
    </row>
    <row r="33" spans="1:23" ht="11.25">
      <c r="A33" s="12">
        <v>40884.48079861111</v>
      </c>
      <c r="B33" s="33" t="s">
        <v>1037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f t="shared" si="0"/>
        <v>0</v>
      </c>
    </row>
    <row r="34" spans="1:23" ht="11.25">
      <c r="A34" s="12">
        <v>40883.56908564815</v>
      </c>
      <c r="B34" s="33" t="s">
        <v>914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f t="shared" si="0"/>
        <v>0</v>
      </c>
    </row>
    <row r="35" spans="1:23" ht="11.25">
      <c r="A35" s="12">
        <v>40882.34800925926</v>
      </c>
      <c r="B35" s="33" t="s">
        <v>915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f t="shared" si="0"/>
        <v>0</v>
      </c>
    </row>
    <row r="36" spans="1:23" ht="11.25">
      <c r="A36" s="12">
        <v>40883.43174768519</v>
      </c>
      <c r="B36" s="33" t="s">
        <v>916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f t="shared" si="0"/>
        <v>0</v>
      </c>
    </row>
    <row r="37" spans="1:23" ht="11.25">
      <c r="A37" s="12">
        <v>40883.35744212963</v>
      </c>
      <c r="B37" s="33" t="s">
        <v>1055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1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1</v>
      </c>
      <c r="S37" s="14">
        <v>0</v>
      </c>
      <c r="T37" s="14">
        <v>0</v>
      </c>
      <c r="U37" s="14">
        <v>0</v>
      </c>
      <c r="V37" s="14">
        <v>0</v>
      </c>
      <c r="W37" s="14">
        <f t="shared" si="0"/>
        <v>2</v>
      </c>
    </row>
    <row r="38" spans="1:23" ht="11.25">
      <c r="A38" s="12">
        <v>40882.506319444445</v>
      </c>
      <c r="B38" s="33" t="s">
        <v>917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1</v>
      </c>
      <c r="S38" s="14">
        <v>0</v>
      </c>
      <c r="T38" s="14">
        <v>0</v>
      </c>
      <c r="U38" s="14">
        <v>0</v>
      </c>
      <c r="V38" s="14">
        <v>0</v>
      </c>
      <c r="W38" s="14">
        <f t="shared" si="0"/>
        <v>1</v>
      </c>
    </row>
    <row r="39" spans="1:23" ht="11.25">
      <c r="A39" s="12">
        <v>40882.45226851852</v>
      </c>
      <c r="B39" s="33" t="s">
        <v>918</v>
      </c>
      <c r="C39" s="14">
        <v>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1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f t="shared" si="0"/>
        <v>2</v>
      </c>
    </row>
    <row r="40" spans="1:23" ht="11.25">
      <c r="A40" s="12">
        <v>40884.60422453703</v>
      </c>
      <c r="B40" s="33" t="s">
        <v>1050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f t="shared" si="0"/>
        <v>0</v>
      </c>
    </row>
    <row r="41" spans="1:23" ht="11.25">
      <c r="A41" s="12">
        <v>40883.61730324074</v>
      </c>
      <c r="B41" s="33" t="s">
        <v>919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1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f t="shared" si="0"/>
        <v>1</v>
      </c>
    </row>
    <row r="42" spans="1:23" ht="11.25">
      <c r="A42" s="12">
        <v>40882.525868055556</v>
      </c>
      <c r="B42" s="33" t="s">
        <v>920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1</v>
      </c>
      <c r="S42" s="14">
        <v>0</v>
      </c>
      <c r="T42" s="14">
        <v>0</v>
      </c>
      <c r="U42" s="14">
        <v>0</v>
      </c>
      <c r="V42" s="14">
        <v>0</v>
      </c>
      <c r="W42" s="14">
        <f t="shared" si="0"/>
        <v>1</v>
      </c>
    </row>
    <row r="43" spans="1:23" ht="22.5">
      <c r="A43" s="12">
        <v>40882.48621527778</v>
      </c>
      <c r="B43" s="33" t="s">
        <v>921</v>
      </c>
      <c r="C43" s="14">
        <v>1</v>
      </c>
      <c r="D43" s="14">
        <v>0</v>
      </c>
      <c r="E43" s="14">
        <v>0</v>
      </c>
      <c r="F43" s="14">
        <v>0</v>
      </c>
      <c r="G43" s="14">
        <v>0</v>
      </c>
      <c r="H43" s="14">
        <v>2</v>
      </c>
      <c r="I43" s="14">
        <v>0</v>
      </c>
      <c r="J43" s="14">
        <v>0</v>
      </c>
      <c r="K43" s="14">
        <v>0</v>
      </c>
      <c r="L43" s="14">
        <v>0</v>
      </c>
      <c r="M43" s="14">
        <v>1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f t="shared" si="0"/>
        <v>4</v>
      </c>
    </row>
    <row r="44" spans="1:23" ht="11.25">
      <c r="A44" s="12">
        <v>40883.57643518518</v>
      </c>
      <c r="B44" s="33" t="s">
        <v>922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f t="shared" si="0"/>
        <v>0</v>
      </c>
    </row>
    <row r="45" spans="1:23" ht="11.25">
      <c r="A45" s="12">
        <v>40884.50733796296</v>
      </c>
      <c r="B45" s="33" t="s">
        <v>1017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f t="shared" si="0"/>
        <v>0</v>
      </c>
    </row>
    <row r="46" spans="1:23" ht="22.5">
      <c r="A46" s="12">
        <v>40884.651041666664</v>
      </c>
      <c r="B46" s="33" t="s">
        <v>1018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1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f t="shared" si="0"/>
        <v>1</v>
      </c>
    </row>
    <row r="47" spans="1:23" ht="11.25">
      <c r="A47" s="12">
        <v>40884.6078125</v>
      </c>
      <c r="B47" s="33" t="s">
        <v>1051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1</v>
      </c>
      <c r="S47" s="14">
        <v>0</v>
      </c>
      <c r="T47" s="14">
        <v>0</v>
      </c>
      <c r="U47" s="14">
        <v>0</v>
      </c>
      <c r="V47" s="14">
        <v>0</v>
      </c>
      <c r="W47" s="14">
        <f t="shared" si="0"/>
        <v>1</v>
      </c>
    </row>
    <row r="48" spans="1:23" ht="11.25">
      <c r="A48" s="12">
        <v>40883.567349537036</v>
      </c>
      <c r="B48" s="33" t="s">
        <v>923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1</v>
      </c>
      <c r="T48" s="14">
        <v>0</v>
      </c>
      <c r="U48" s="14">
        <v>0</v>
      </c>
      <c r="V48" s="14">
        <v>0</v>
      </c>
      <c r="W48" s="14">
        <f t="shared" si="0"/>
        <v>1</v>
      </c>
    </row>
    <row r="49" spans="1:23" ht="11.25">
      <c r="A49" s="12">
        <v>40885.36063657407</v>
      </c>
      <c r="B49" s="33" t="s">
        <v>1106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f t="shared" si="0"/>
        <v>0</v>
      </c>
    </row>
    <row r="50" spans="1:23" ht="11.25">
      <c r="A50" s="12">
        <v>40884.43252314815</v>
      </c>
      <c r="B50" s="33" t="s">
        <v>1032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f t="shared" si="0"/>
        <v>0</v>
      </c>
    </row>
    <row r="51" spans="1:23" ht="11.25">
      <c r="A51" s="12">
        <v>40883.618784722225</v>
      </c>
      <c r="B51" s="33" t="s">
        <v>924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f t="shared" si="0"/>
        <v>0</v>
      </c>
    </row>
    <row r="52" spans="1:23" ht="11.25">
      <c r="A52" s="12">
        <v>40884.51537037037</v>
      </c>
      <c r="B52" s="33" t="s">
        <v>1040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f t="shared" si="0"/>
        <v>0</v>
      </c>
    </row>
    <row r="53" spans="1:23" ht="11.25">
      <c r="A53" s="12">
        <v>40882.596539351856</v>
      </c>
      <c r="B53" s="33" t="s">
        <v>925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1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f t="shared" si="0"/>
        <v>1</v>
      </c>
    </row>
    <row r="54" spans="1:23" ht="11.25">
      <c r="A54" s="12">
        <v>40885.38422453704</v>
      </c>
      <c r="B54" s="33" t="s">
        <v>1108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f t="shared" si="0"/>
        <v>0</v>
      </c>
    </row>
    <row r="55" spans="1:23" ht="22.5">
      <c r="A55" s="12">
        <v>40884.34340277778</v>
      </c>
      <c r="B55" s="33" t="s">
        <v>1023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f t="shared" si="0"/>
        <v>0</v>
      </c>
    </row>
    <row r="56" spans="1:23" ht="11.25">
      <c r="A56" s="12">
        <v>40883.59668981482</v>
      </c>
      <c r="B56" s="33" t="s">
        <v>926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f t="shared" si="0"/>
        <v>0</v>
      </c>
    </row>
    <row r="57" spans="1:23" ht="22.5">
      <c r="A57" s="12">
        <v>40882.49052083334</v>
      </c>
      <c r="B57" s="33" t="s">
        <v>927</v>
      </c>
      <c r="C57" s="14">
        <v>1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f t="shared" si="0"/>
        <v>1</v>
      </c>
    </row>
    <row r="58" spans="1:23" ht="11.25">
      <c r="A58" s="12">
        <v>40883.413125</v>
      </c>
      <c r="B58" s="33" t="s">
        <v>928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1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f t="shared" si="0"/>
        <v>1</v>
      </c>
    </row>
    <row r="59" spans="1:23" ht="11.25">
      <c r="A59" s="12">
        <v>40882.40111111111</v>
      </c>
      <c r="B59" s="33" t="s">
        <v>929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1</v>
      </c>
      <c r="W59" s="14">
        <f t="shared" si="0"/>
        <v>1</v>
      </c>
    </row>
    <row r="60" spans="1:23" ht="11.25">
      <c r="A60" s="12">
        <v>40884.43716435185</v>
      </c>
      <c r="B60" s="33" t="s">
        <v>1033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f t="shared" si="0"/>
        <v>0</v>
      </c>
    </row>
    <row r="61" spans="1:23" ht="11.25">
      <c r="A61" s="12">
        <v>40883.59290509259</v>
      </c>
      <c r="B61" s="33" t="s">
        <v>930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1</v>
      </c>
      <c r="W61" s="14">
        <f t="shared" si="0"/>
        <v>1</v>
      </c>
    </row>
    <row r="62" spans="1:23" ht="11.25">
      <c r="A62" s="12">
        <v>40884.59119212963</v>
      </c>
      <c r="B62" s="33" t="s">
        <v>1054</v>
      </c>
      <c r="C62" s="14">
        <v>1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1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f t="shared" si="0"/>
        <v>2</v>
      </c>
    </row>
    <row r="63" spans="1:23" ht="11.25">
      <c r="A63" s="12">
        <v>40882.563784722224</v>
      </c>
      <c r="B63" s="33" t="s">
        <v>931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f t="shared" si="0"/>
        <v>0</v>
      </c>
    </row>
    <row r="64" spans="1:23" ht="11.25">
      <c r="A64" s="12">
        <v>40883.38748842593</v>
      </c>
      <c r="B64" s="33" t="s">
        <v>932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1</v>
      </c>
      <c r="S64" s="14">
        <v>0</v>
      </c>
      <c r="T64" s="14">
        <v>0</v>
      </c>
      <c r="U64" s="14">
        <v>0</v>
      </c>
      <c r="V64" s="14">
        <v>0</v>
      </c>
      <c r="W64" s="14">
        <f t="shared" si="0"/>
        <v>1</v>
      </c>
    </row>
    <row r="65" spans="1:23" ht="22.5">
      <c r="A65" s="12">
        <v>40883.57380787037</v>
      </c>
      <c r="B65" s="33" t="s">
        <v>933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f t="shared" si="0"/>
        <v>0</v>
      </c>
    </row>
    <row r="66" spans="1:23" ht="11.25">
      <c r="A66" s="12">
        <v>40883.47956018519</v>
      </c>
      <c r="B66" s="33" t="s">
        <v>934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f t="shared" si="0"/>
        <v>0</v>
      </c>
    </row>
    <row r="67" spans="1:23" ht="11.25">
      <c r="A67" s="12">
        <v>40883.9871875</v>
      </c>
      <c r="B67" s="33" t="s">
        <v>935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f t="shared" si="0"/>
        <v>0</v>
      </c>
    </row>
    <row r="68" spans="1:23" ht="11.25">
      <c r="A68" s="12">
        <v>40884.48217592593</v>
      </c>
      <c r="B68" s="33" t="s">
        <v>1016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1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f aca="true" t="shared" si="1" ref="W68:W131">SUM(C68:V68)</f>
        <v>1</v>
      </c>
    </row>
    <row r="69" spans="1:23" ht="11.25">
      <c r="A69" s="12">
        <v>40884.527719907404</v>
      </c>
      <c r="B69" s="33" t="s">
        <v>1041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1</v>
      </c>
      <c r="I69" s="14">
        <v>1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1</v>
      </c>
      <c r="P69" s="14">
        <v>0</v>
      </c>
      <c r="Q69" s="14">
        <v>0</v>
      </c>
      <c r="R69" s="14">
        <v>0</v>
      </c>
      <c r="S69" s="14">
        <v>0</v>
      </c>
      <c r="T69" s="14">
        <v>1</v>
      </c>
      <c r="U69" s="14">
        <v>0</v>
      </c>
      <c r="V69" s="14">
        <v>0</v>
      </c>
      <c r="W69" s="14">
        <f t="shared" si="1"/>
        <v>4</v>
      </c>
    </row>
    <row r="70" spans="1:23" ht="11.25">
      <c r="A70" s="12">
        <v>40883.3497337963</v>
      </c>
      <c r="B70" s="33" t="s">
        <v>936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f t="shared" si="1"/>
        <v>0</v>
      </c>
    </row>
    <row r="71" spans="1:23" ht="11.25">
      <c r="A71" s="12">
        <v>40883.38979166667</v>
      </c>
      <c r="B71" s="33" t="s">
        <v>936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1</v>
      </c>
      <c r="S71" s="14">
        <v>0</v>
      </c>
      <c r="T71" s="14">
        <v>0</v>
      </c>
      <c r="U71" s="14">
        <v>0</v>
      </c>
      <c r="V71" s="14">
        <v>0</v>
      </c>
      <c r="W71" s="14">
        <f t="shared" si="1"/>
        <v>1</v>
      </c>
    </row>
    <row r="72" spans="1:23" ht="22.5">
      <c r="A72" s="12">
        <v>40879.517858796295</v>
      </c>
      <c r="B72" s="33" t="s">
        <v>1056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f t="shared" si="1"/>
        <v>0</v>
      </c>
    </row>
    <row r="73" spans="1:23" ht="11.25">
      <c r="A73" s="12">
        <v>40882.49215277778</v>
      </c>
      <c r="B73" s="33" t="s">
        <v>937</v>
      </c>
      <c r="C73" s="14">
        <v>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f t="shared" si="1"/>
        <v>1</v>
      </c>
    </row>
    <row r="74" spans="1:23" ht="11.25">
      <c r="A74" s="12">
        <v>40879.62619212963</v>
      </c>
      <c r="B74" s="33" t="s">
        <v>938</v>
      </c>
      <c r="C74" s="14">
        <v>4</v>
      </c>
      <c r="D74" s="14">
        <v>0</v>
      </c>
      <c r="E74" s="14">
        <v>0</v>
      </c>
      <c r="F74" s="14">
        <v>0</v>
      </c>
      <c r="G74" s="14">
        <v>0</v>
      </c>
      <c r="H74" s="14">
        <v>1</v>
      </c>
      <c r="I74" s="14">
        <v>0</v>
      </c>
      <c r="J74" s="14">
        <v>0</v>
      </c>
      <c r="K74" s="14">
        <v>0</v>
      </c>
      <c r="L74" s="14">
        <v>0</v>
      </c>
      <c r="M74" s="14">
        <v>2</v>
      </c>
      <c r="N74" s="14">
        <v>0</v>
      </c>
      <c r="O74" s="14">
        <v>0</v>
      </c>
      <c r="P74" s="14">
        <v>0</v>
      </c>
      <c r="Q74" s="14">
        <v>0</v>
      </c>
      <c r="R74" s="14">
        <v>1</v>
      </c>
      <c r="S74" s="14">
        <v>0</v>
      </c>
      <c r="T74" s="14">
        <v>0</v>
      </c>
      <c r="U74" s="14">
        <v>0</v>
      </c>
      <c r="V74" s="14">
        <v>0</v>
      </c>
      <c r="W74" s="14">
        <f t="shared" si="1"/>
        <v>8</v>
      </c>
    </row>
    <row r="75" spans="1:23" ht="11.25">
      <c r="A75" s="12">
        <v>40883.53199074074</v>
      </c>
      <c r="B75" s="33" t="s">
        <v>939</v>
      </c>
      <c r="C75" s="14">
        <v>1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f t="shared" si="1"/>
        <v>1</v>
      </c>
    </row>
    <row r="76" spans="1:23" ht="11.25">
      <c r="A76" s="12">
        <v>40882.56869212963</v>
      </c>
      <c r="B76" s="33" t="s">
        <v>940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1</v>
      </c>
      <c r="N76" s="14">
        <v>0</v>
      </c>
      <c r="O76" s="14">
        <v>0</v>
      </c>
      <c r="P76" s="14">
        <v>0</v>
      </c>
      <c r="Q76" s="14">
        <v>0</v>
      </c>
      <c r="R76" s="14">
        <v>1</v>
      </c>
      <c r="S76" s="14">
        <v>0</v>
      </c>
      <c r="T76" s="14">
        <v>0</v>
      </c>
      <c r="U76" s="14">
        <v>0</v>
      </c>
      <c r="V76" s="14">
        <v>0</v>
      </c>
      <c r="W76" s="14">
        <f t="shared" si="1"/>
        <v>2</v>
      </c>
    </row>
    <row r="77" spans="1:23" ht="22.5">
      <c r="A77" s="12">
        <v>40885.38920138889</v>
      </c>
      <c r="B77" s="33" t="s">
        <v>1109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f t="shared" si="1"/>
        <v>0</v>
      </c>
    </row>
    <row r="78" spans="1:23" ht="11.25">
      <c r="A78" s="12">
        <v>40883.534849537034</v>
      </c>
      <c r="B78" s="33" t="s">
        <v>941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f t="shared" si="1"/>
        <v>0</v>
      </c>
    </row>
    <row r="79" spans="1:23" ht="11.25">
      <c r="A79" s="12">
        <v>40884.54548611111</v>
      </c>
      <c r="B79" s="33" t="s">
        <v>1042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1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f t="shared" si="1"/>
        <v>1</v>
      </c>
    </row>
    <row r="80" spans="1:23" ht="11.25">
      <c r="A80" s="12">
        <v>40883.51039351852</v>
      </c>
      <c r="B80" s="33" t="s">
        <v>942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f t="shared" si="1"/>
        <v>0</v>
      </c>
    </row>
    <row r="81" spans="1:23" ht="11.25">
      <c r="A81" s="12">
        <v>40882.55769675926</v>
      </c>
      <c r="B81" s="33" t="s">
        <v>943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f t="shared" si="1"/>
        <v>0</v>
      </c>
    </row>
    <row r="82" spans="1:23" ht="11.25">
      <c r="A82" s="12">
        <v>40884.33762731482</v>
      </c>
      <c r="B82" s="33" t="s">
        <v>1021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1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f t="shared" si="1"/>
        <v>1</v>
      </c>
    </row>
    <row r="83" spans="1:23" ht="22.5">
      <c r="A83" s="12">
        <v>40884.37672453704</v>
      </c>
      <c r="B83" s="33" t="s">
        <v>1026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1</v>
      </c>
      <c r="N83" s="14">
        <v>0</v>
      </c>
      <c r="O83" s="14">
        <v>0</v>
      </c>
      <c r="P83" s="14">
        <v>1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f t="shared" si="1"/>
        <v>2</v>
      </c>
    </row>
    <row r="84" spans="1:23" ht="11.25">
      <c r="A84" s="12">
        <v>40882.61466435185</v>
      </c>
      <c r="B84" s="33" t="s">
        <v>944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1</v>
      </c>
      <c r="I84" s="14">
        <v>0</v>
      </c>
      <c r="J84" s="14">
        <v>0</v>
      </c>
      <c r="K84" s="14">
        <v>0</v>
      </c>
      <c r="L84" s="14">
        <v>0</v>
      </c>
      <c r="M84" s="14">
        <v>1</v>
      </c>
      <c r="N84" s="14">
        <v>0</v>
      </c>
      <c r="O84" s="14">
        <v>0</v>
      </c>
      <c r="P84" s="14">
        <v>0</v>
      </c>
      <c r="Q84" s="14">
        <v>0</v>
      </c>
      <c r="R84" s="14">
        <v>1</v>
      </c>
      <c r="S84" s="14">
        <v>0</v>
      </c>
      <c r="T84" s="14">
        <v>0</v>
      </c>
      <c r="U84" s="14">
        <v>0</v>
      </c>
      <c r="V84" s="14">
        <v>0</v>
      </c>
      <c r="W84" s="14">
        <f t="shared" si="1"/>
        <v>3</v>
      </c>
    </row>
    <row r="85" spans="1:23" ht="11.25">
      <c r="A85" s="12">
        <v>40882.52873842593</v>
      </c>
      <c r="B85" s="33" t="s">
        <v>945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1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f t="shared" si="1"/>
        <v>1</v>
      </c>
    </row>
    <row r="86" spans="1:23" ht="11.25">
      <c r="A86" s="12">
        <v>40883.573854166665</v>
      </c>
      <c r="B86" s="33" t="s">
        <v>946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f t="shared" si="1"/>
        <v>0</v>
      </c>
    </row>
    <row r="87" spans="1:23" ht="11.25">
      <c r="A87" s="12">
        <v>40883.37019675926</v>
      </c>
      <c r="B87" s="33" t="s">
        <v>947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2</v>
      </c>
      <c r="N87" s="14">
        <v>0</v>
      </c>
      <c r="O87" s="14">
        <v>0</v>
      </c>
      <c r="P87" s="14">
        <v>0</v>
      </c>
      <c r="Q87" s="14">
        <v>0</v>
      </c>
      <c r="R87" s="14">
        <v>1</v>
      </c>
      <c r="S87" s="14">
        <v>0</v>
      </c>
      <c r="T87" s="14">
        <v>0</v>
      </c>
      <c r="U87" s="14">
        <v>0</v>
      </c>
      <c r="V87" s="14">
        <v>0</v>
      </c>
      <c r="W87" s="14">
        <f t="shared" si="1"/>
        <v>3</v>
      </c>
    </row>
    <row r="88" spans="1:23" ht="11.25">
      <c r="A88" s="12">
        <v>40885.41798611111</v>
      </c>
      <c r="B88" s="33" t="s">
        <v>1111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f t="shared" si="1"/>
        <v>0</v>
      </c>
    </row>
    <row r="89" spans="1:23" ht="11.25">
      <c r="A89" s="12">
        <v>40882.42773148148</v>
      </c>
      <c r="B89" s="33" t="s">
        <v>948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f t="shared" si="1"/>
        <v>0</v>
      </c>
    </row>
    <row r="90" spans="1:23" ht="11.25">
      <c r="A90" s="12">
        <v>40884.3428125</v>
      </c>
      <c r="B90" s="33" t="s">
        <v>1015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2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f t="shared" si="1"/>
        <v>2</v>
      </c>
    </row>
    <row r="91" spans="1:23" ht="11.25">
      <c r="A91" s="12">
        <v>40884.3428125</v>
      </c>
      <c r="B91" s="33" t="s">
        <v>1022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f t="shared" si="1"/>
        <v>0</v>
      </c>
    </row>
    <row r="92" spans="1:23" ht="22.5">
      <c r="A92" s="12">
        <v>40882.58652777778</v>
      </c>
      <c r="B92" s="33" t="s">
        <v>949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3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f t="shared" si="1"/>
        <v>3</v>
      </c>
    </row>
    <row r="93" spans="1:23" ht="11.25">
      <c r="A93" s="12">
        <v>40882.91805555556</v>
      </c>
      <c r="B93" s="33" t="s">
        <v>950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2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f t="shared" si="1"/>
        <v>2</v>
      </c>
    </row>
    <row r="94" spans="1:23" ht="11.25">
      <c r="A94" s="12">
        <v>40882.51274305556</v>
      </c>
      <c r="B94" s="33" t="s">
        <v>951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1</v>
      </c>
      <c r="I94" s="14">
        <v>0</v>
      </c>
      <c r="J94" s="14">
        <v>0</v>
      </c>
      <c r="K94" s="14">
        <v>0</v>
      </c>
      <c r="L94" s="14">
        <v>0</v>
      </c>
      <c r="M94" s="14">
        <v>3</v>
      </c>
      <c r="N94" s="14">
        <v>0</v>
      </c>
      <c r="O94" s="14">
        <v>0</v>
      </c>
      <c r="P94" s="14">
        <v>0</v>
      </c>
      <c r="Q94" s="14">
        <v>0</v>
      </c>
      <c r="R94" s="14">
        <v>5</v>
      </c>
      <c r="S94" s="14">
        <v>0</v>
      </c>
      <c r="T94" s="14">
        <v>0</v>
      </c>
      <c r="U94" s="14">
        <v>0</v>
      </c>
      <c r="V94" s="14">
        <v>0</v>
      </c>
      <c r="W94" s="14">
        <f t="shared" si="1"/>
        <v>9</v>
      </c>
    </row>
    <row r="95" spans="1:23" ht="11.25">
      <c r="A95" s="12">
        <v>40884.41371527778</v>
      </c>
      <c r="B95" s="33" t="s">
        <v>1031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f t="shared" si="1"/>
        <v>0</v>
      </c>
    </row>
    <row r="96" spans="1:23" ht="11.25">
      <c r="A96" s="12">
        <v>40883.45350694445</v>
      </c>
      <c r="B96" s="33" t="s">
        <v>952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f t="shared" si="1"/>
        <v>0</v>
      </c>
    </row>
    <row r="97" spans="1:23" ht="11.25">
      <c r="A97" s="12">
        <v>40882.51667824074</v>
      </c>
      <c r="B97" s="33" t="s">
        <v>953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2</v>
      </c>
      <c r="I97" s="14">
        <v>0</v>
      </c>
      <c r="J97" s="14">
        <v>0</v>
      </c>
      <c r="K97" s="14">
        <v>0</v>
      </c>
      <c r="L97" s="14">
        <v>0</v>
      </c>
      <c r="M97" s="14">
        <v>4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f t="shared" si="1"/>
        <v>6</v>
      </c>
    </row>
    <row r="98" spans="1:23" ht="11.25">
      <c r="A98" s="12">
        <v>40883.59439814815</v>
      </c>
      <c r="B98" s="33" t="s">
        <v>954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1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f t="shared" si="1"/>
        <v>1</v>
      </c>
    </row>
    <row r="99" spans="1:23" ht="11.25">
      <c r="A99" s="12">
        <v>40882.62758101852</v>
      </c>
      <c r="B99" s="33" t="s">
        <v>955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1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f t="shared" si="1"/>
        <v>1</v>
      </c>
    </row>
    <row r="100" spans="1:23" ht="11.25">
      <c r="A100" s="12">
        <v>40882.63994212963</v>
      </c>
      <c r="B100" s="33" t="s">
        <v>956</v>
      </c>
      <c r="C100" s="14">
        <v>1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f t="shared" si="1"/>
        <v>1</v>
      </c>
    </row>
    <row r="101" spans="1:23" ht="11.25">
      <c r="A101" s="12">
        <v>40883.54016203704</v>
      </c>
      <c r="B101" s="33" t="s">
        <v>957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1</v>
      </c>
      <c r="I101" s="14">
        <v>0</v>
      </c>
      <c r="J101" s="14">
        <v>0</v>
      </c>
      <c r="K101" s="14">
        <v>0</v>
      </c>
      <c r="L101" s="14">
        <v>0</v>
      </c>
      <c r="M101" s="14">
        <v>2</v>
      </c>
      <c r="N101" s="14">
        <v>0</v>
      </c>
      <c r="O101" s="14">
        <v>0</v>
      </c>
      <c r="P101" s="14">
        <v>0</v>
      </c>
      <c r="Q101" s="14">
        <v>0</v>
      </c>
      <c r="R101" s="14">
        <v>1</v>
      </c>
      <c r="S101" s="14">
        <v>0</v>
      </c>
      <c r="T101" s="14">
        <v>0</v>
      </c>
      <c r="U101" s="14">
        <v>0</v>
      </c>
      <c r="V101" s="14">
        <v>0</v>
      </c>
      <c r="W101" s="14">
        <f t="shared" si="1"/>
        <v>4</v>
      </c>
    </row>
    <row r="102" spans="1:23" ht="11.25">
      <c r="A102" s="12">
        <v>40882.47127314815</v>
      </c>
      <c r="B102" s="33" t="s">
        <v>270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f t="shared" si="1"/>
        <v>0</v>
      </c>
    </row>
    <row r="103" spans="1:23" ht="22.5">
      <c r="A103" s="12">
        <v>40884.32815972222</v>
      </c>
      <c r="B103" s="33" t="s">
        <v>1019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f t="shared" si="1"/>
        <v>0</v>
      </c>
    </row>
    <row r="104" spans="1:23" ht="11.25">
      <c r="A104" s="12">
        <v>40884.87123842593</v>
      </c>
      <c r="B104" s="33" t="s">
        <v>1053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f t="shared" si="1"/>
        <v>0</v>
      </c>
    </row>
    <row r="105" spans="1:23" ht="11.25">
      <c r="A105" s="12">
        <v>40882.58878472222</v>
      </c>
      <c r="B105" s="33" t="s">
        <v>958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f t="shared" si="1"/>
        <v>0</v>
      </c>
    </row>
    <row r="106" spans="1:23" ht="11.25">
      <c r="A106" s="12">
        <v>40882.46292824074</v>
      </c>
      <c r="B106" s="33" t="s">
        <v>959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1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f t="shared" si="1"/>
        <v>1</v>
      </c>
    </row>
    <row r="107" spans="1:23" ht="11.25">
      <c r="A107" s="12">
        <v>40882.47293981482</v>
      </c>
      <c r="B107" s="33" t="s">
        <v>960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f t="shared" si="1"/>
        <v>0</v>
      </c>
    </row>
    <row r="108" spans="1:23" ht="11.25">
      <c r="A108" s="12">
        <v>40882.985451388886</v>
      </c>
      <c r="B108" s="33" t="s">
        <v>961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f t="shared" si="1"/>
        <v>0</v>
      </c>
    </row>
    <row r="109" spans="1:23" ht="11.25">
      <c r="A109" s="12">
        <v>40883.45798611111</v>
      </c>
      <c r="B109" s="33" t="s">
        <v>962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f t="shared" si="1"/>
        <v>0</v>
      </c>
    </row>
    <row r="110" spans="1:23" ht="22.5">
      <c r="A110" s="12">
        <v>40879.61547453704</v>
      </c>
      <c r="B110" s="33" t="s">
        <v>963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f t="shared" si="1"/>
        <v>0</v>
      </c>
    </row>
    <row r="111" spans="1:23" ht="11.25">
      <c r="A111" s="12">
        <v>40883.45798611111</v>
      </c>
      <c r="B111" s="33" t="s">
        <v>964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1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f t="shared" si="1"/>
        <v>1</v>
      </c>
    </row>
    <row r="112" spans="1:23" ht="22.5">
      <c r="A112" s="12">
        <v>40882.61292824074</v>
      </c>
      <c r="B112" s="33" t="s">
        <v>965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f t="shared" si="1"/>
        <v>0</v>
      </c>
    </row>
    <row r="113" spans="1:23" ht="11.25">
      <c r="A113" s="12">
        <v>40884.45064814815</v>
      </c>
      <c r="B113" s="33" t="s">
        <v>1034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f t="shared" si="1"/>
        <v>0</v>
      </c>
    </row>
    <row r="114" spans="1:23" ht="22.5">
      <c r="A114" s="12">
        <v>40879.55431712963</v>
      </c>
      <c r="B114" s="33" t="s">
        <v>966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f t="shared" si="1"/>
        <v>0</v>
      </c>
    </row>
    <row r="115" spans="1:23" ht="11.25">
      <c r="A115" s="12">
        <v>40884.46832175926</v>
      </c>
      <c r="B115" s="33" t="s">
        <v>1035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5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f t="shared" si="1"/>
        <v>5</v>
      </c>
    </row>
    <row r="116" spans="1:23" ht="22.5">
      <c r="A116" s="12">
        <v>40882.6265625</v>
      </c>
      <c r="B116" s="33" t="s">
        <v>967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1</v>
      </c>
      <c r="P116" s="14">
        <v>0</v>
      </c>
      <c r="Q116" s="14">
        <v>0</v>
      </c>
      <c r="R116" s="14">
        <v>0</v>
      </c>
      <c r="S116" s="14">
        <v>0</v>
      </c>
      <c r="T116" s="14">
        <v>1</v>
      </c>
      <c r="U116" s="14">
        <v>0</v>
      </c>
      <c r="V116" s="14">
        <v>0</v>
      </c>
      <c r="W116" s="14">
        <f t="shared" si="1"/>
        <v>2</v>
      </c>
    </row>
    <row r="117" spans="1:23" ht="11.25">
      <c r="A117" s="12">
        <v>40882.53938657408</v>
      </c>
      <c r="B117" s="33" t="s">
        <v>968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f t="shared" si="1"/>
        <v>0</v>
      </c>
    </row>
    <row r="118" spans="1:23" ht="22.5">
      <c r="A118" s="12">
        <v>40883.492638888885</v>
      </c>
      <c r="B118" s="33" t="s">
        <v>969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1</v>
      </c>
      <c r="S118" s="14">
        <v>0</v>
      </c>
      <c r="T118" s="14">
        <v>0</v>
      </c>
      <c r="U118" s="14">
        <v>0</v>
      </c>
      <c r="V118" s="14">
        <v>0</v>
      </c>
      <c r="W118" s="14">
        <f t="shared" si="1"/>
        <v>1</v>
      </c>
    </row>
    <row r="119" spans="1:23" ht="11.25">
      <c r="A119" s="12">
        <v>40882.53417824074</v>
      </c>
      <c r="B119" s="33" t="s">
        <v>970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f t="shared" si="1"/>
        <v>0</v>
      </c>
    </row>
    <row r="120" spans="1:23" ht="11.25">
      <c r="A120" s="12">
        <v>40883.7881712963</v>
      </c>
      <c r="B120" s="33" t="s">
        <v>971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f t="shared" si="1"/>
        <v>0</v>
      </c>
    </row>
    <row r="121" spans="1:23" ht="11.25">
      <c r="A121" s="12">
        <v>40880.68179398148</v>
      </c>
      <c r="B121" s="33" t="s">
        <v>972</v>
      </c>
      <c r="C121" s="14">
        <v>1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f t="shared" si="1"/>
        <v>1</v>
      </c>
    </row>
    <row r="122" spans="1:23" ht="11.25">
      <c r="A122" s="12">
        <v>40884.383993055555</v>
      </c>
      <c r="B122" s="33" t="s">
        <v>1028</v>
      </c>
      <c r="C122" s="14">
        <v>0</v>
      </c>
      <c r="D122" s="14">
        <v>1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f t="shared" si="1"/>
        <v>1</v>
      </c>
    </row>
    <row r="123" spans="1:23" ht="11.25">
      <c r="A123" s="12">
        <v>40884.57197916666</v>
      </c>
      <c r="B123" s="33" t="s">
        <v>973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f t="shared" si="1"/>
        <v>0</v>
      </c>
    </row>
    <row r="124" spans="1:23" ht="11.25">
      <c r="A124" s="12">
        <v>40882.676099537035</v>
      </c>
      <c r="B124" s="33" t="s">
        <v>974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f t="shared" si="1"/>
        <v>0</v>
      </c>
    </row>
    <row r="125" spans="1:23" ht="11.25">
      <c r="A125" s="12">
        <v>40883.531689814816</v>
      </c>
      <c r="B125" s="33" t="s">
        <v>975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f t="shared" si="1"/>
        <v>0</v>
      </c>
    </row>
    <row r="126" spans="1:23" ht="11.25">
      <c r="A126" s="12">
        <v>40884.48533564815</v>
      </c>
      <c r="B126" s="33" t="s">
        <v>1038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f t="shared" si="1"/>
        <v>0</v>
      </c>
    </row>
    <row r="127" spans="1:23" ht="11.25">
      <c r="A127" s="12">
        <v>40882.520648148144</v>
      </c>
      <c r="B127" s="33" t="s">
        <v>976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4</v>
      </c>
      <c r="N127" s="14">
        <v>0</v>
      </c>
      <c r="O127" s="14">
        <v>0</v>
      </c>
      <c r="P127" s="14">
        <v>0</v>
      </c>
      <c r="Q127" s="14">
        <v>0</v>
      </c>
      <c r="R127" s="14">
        <v>1</v>
      </c>
      <c r="S127" s="14">
        <v>0</v>
      </c>
      <c r="T127" s="14">
        <v>0</v>
      </c>
      <c r="U127" s="14">
        <v>0</v>
      </c>
      <c r="V127" s="14">
        <v>0</v>
      </c>
      <c r="W127" s="14">
        <f t="shared" si="1"/>
        <v>5</v>
      </c>
    </row>
    <row r="128" spans="1:23" ht="11.25">
      <c r="A128" s="12">
        <v>40879.55851851852</v>
      </c>
      <c r="B128" s="33" t="s">
        <v>977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1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f t="shared" si="1"/>
        <v>1</v>
      </c>
    </row>
    <row r="129" spans="1:23" ht="11.25">
      <c r="A129" s="12">
        <v>40884.36157407407</v>
      </c>
      <c r="B129" s="33" t="s">
        <v>1024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2</v>
      </c>
      <c r="S129" s="14">
        <v>0</v>
      </c>
      <c r="T129" s="14">
        <v>0</v>
      </c>
      <c r="U129" s="14">
        <v>0</v>
      </c>
      <c r="V129" s="14">
        <v>0</v>
      </c>
      <c r="W129" s="14">
        <f t="shared" si="1"/>
        <v>2</v>
      </c>
    </row>
    <row r="130" spans="1:23" ht="11.25">
      <c r="A130" s="12">
        <v>40882.61585648148</v>
      </c>
      <c r="B130" s="33" t="s">
        <v>978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1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1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f t="shared" si="1"/>
        <v>2</v>
      </c>
    </row>
    <row r="131" spans="1:23" ht="11.25">
      <c r="A131" s="12">
        <v>40882.64665509259</v>
      </c>
      <c r="B131" s="33" t="s">
        <v>979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f t="shared" si="1"/>
        <v>0</v>
      </c>
    </row>
    <row r="132" spans="1:23" ht="22.5">
      <c r="A132" s="12">
        <v>40883.58403935185</v>
      </c>
      <c r="B132" s="33" t="s">
        <v>980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f aca="true" t="shared" si="2" ref="W132:W195">SUM(C132:V132)</f>
        <v>0</v>
      </c>
    </row>
    <row r="133" spans="1:23" ht="11.25">
      <c r="A133" s="12">
        <v>40882.54378472222</v>
      </c>
      <c r="B133" s="33" t="s">
        <v>981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1</v>
      </c>
      <c r="N133" s="14">
        <v>0</v>
      </c>
      <c r="O133" s="14">
        <v>0</v>
      </c>
      <c r="P133" s="14">
        <v>0</v>
      </c>
      <c r="Q133" s="14">
        <v>0</v>
      </c>
      <c r="R133" s="14">
        <v>1</v>
      </c>
      <c r="S133" s="14">
        <v>0</v>
      </c>
      <c r="T133" s="14">
        <v>0</v>
      </c>
      <c r="U133" s="14">
        <v>0</v>
      </c>
      <c r="V133" s="14">
        <v>0</v>
      </c>
      <c r="W133" s="14">
        <f t="shared" si="2"/>
        <v>2</v>
      </c>
    </row>
    <row r="134" spans="1:23" ht="22.5">
      <c r="A134" s="12">
        <v>40882.42256944445</v>
      </c>
      <c r="B134" s="33" t="s">
        <v>982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1</v>
      </c>
      <c r="M134" s="14">
        <v>1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f t="shared" si="2"/>
        <v>2</v>
      </c>
    </row>
    <row r="135" spans="1:23" ht="11.25">
      <c r="A135" s="12">
        <v>40882.45994212963</v>
      </c>
      <c r="B135" s="33" t="s">
        <v>983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1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f t="shared" si="2"/>
        <v>1</v>
      </c>
    </row>
    <row r="136" spans="1:23" ht="11.25">
      <c r="A136" s="12">
        <v>40882.52296296296</v>
      </c>
      <c r="B136" s="33" t="s">
        <v>984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f t="shared" si="2"/>
        <v>0</v>
      </c>
    </row>
    <row r="137" spans="1:23" ht="11.25">
      <c r="A137" s="12">
        <v>40885.37216435185</v>
      </c>
      <c r="B137" s="33" t="s">
        <v>1107</v>
      </c>
      <c r="C137" s="14">
        <v>0</v>
      </c>
      <c r="D137" s="14">
        <v>0</v>
      </c>
      <c r="E137" s="14">
        <v>0</v>
      </c>
      <c r="F137" s="14">
        <v>0</v>
      </c>
      <c r="G137" s="14">
        <v>1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7</v>
      </c>
      <c r="N137" s="14">
        <v>0</v>
      </c>
      <c r="O137" s="14">
        <v>0</v>
      </c>
      <c r="P137" s="14">
        <v>2</v>
      </c>
      <c r="Q137" s="14">
        <v>1</v>
      </c>
      <c r="R137" s="14">
        <v>2</v>
      </c>
      <c r="S137" s="14">
        <v>0</v>
      </c>
      <c r="T137" s="14">
        <v>0</v>
      </c>
      <c r="U137" s="14">
        <v>0</v>
      </c>
      <c r="V137" s="14">
        <v>0</v>
      </c>
      <c r="W137" s="14">
        <f t="shared" si="2"/>
        <v>13</v>
      </c>
    </row>
    <row r="138" spans="1:23" ht="11.25">
      <c r="A138" s="12">
        <v>40883.37726851852</v>
      </c>
      <c r="B138" s="33" t="s">
        <v>985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f t="shared" si="2"/>
        <v>0</v>
      </c>
    </row>
    <row r="139" spans="1:23" ht="22.5">
      <c r="A139" s="12">
        <v>40882.48043981481</v>
      </c>
      <c r="B139" s="33" t="s">
        <v>986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1</v>
      </c>
      <c r="I139" s="14">
        <v>0</v>
      </c>
      <c r="J139" s="14">
        <v>0</v>
      </c>
      <c r="K139" s="14">
        <v>0</v>
      </c>
      <c r="L139" s="14">
        <v>0</v>
      </c>
      <c r="M139" s="14">
        <v>1</v>
      </c>
      <c r="N139" s="14">
        <v>0</v>
      </c>
      <c r="O139" s="14">
        <v>0</v>
      </c>
      <c r="P139" s="14">
        <v>0</v>
      </c>
      <c r="Q139" s="14">
        <v>0</v>
      </c>
      <c r="R139" s="14">
        <v>1</v>
      </c>
      <c r="S139" s="14">
        <v>0</v>
      </c>
      <c r="T139" s="14">
        <v>0</v>
      </c>
      <c r="U139" s="14">
        <v>0</v>
      </c>
      <c r="V139" s="14">
        <v>1</v>
      </c>
      <c r="W139" s="14">
        <f t="shared" si="2"/>
        <v>4</v>
      </c>
    </row>
    <row r="140" spans="1:23" ht="22.5">
      <c r="A140" s="12">
        <v>40882.67493055556</v>
      </c>
      <c r="B140" s="33" t="s">
        <v>987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1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f t="shared" si="2"/>
        <v>1</v>
      </c>
    </row>
    <row r="141" spans="1:23" ht="22.5">
      <c r="A141" s="12">
        <v>40884.66780092593</v>
      </c>
      <c r="B141" s="33" t="s">
        <v>1052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2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f t="shared" si="2"/>
        <v>2</v>
      </c>
    </row>
    <row r="142" spans="1:23" ht="11.25">
      <c r="A142" s="12">
        <v>40883.38024305555</v>
      </c>
      <c r="B142" s="33" t="s">
        <v>988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1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f t="shared" si="2"/>
        <v>1</v>
      </c>
    </row>
    <row r="143" spans="1:23" ht="11.25">
      <c r="A143" s="12">
        <v>40884.54688657408</v>
      </c>
      <c r="B143" s="33" t="s">
        <v>1043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f t="shared" si="2"/>
        <v>0</v>
      </c>
    </row>
    <row r="144" spans="1:23" ht="11.25">
      <c r="A144" s="12">
        <v>40882.583495370374</v>
      </c>
      <c r="B144" s="33" t="s">
        <v>989</v>
      </c>
      <c r="C144" s="14">
        <v>0</v>
      </c>
      <c r="D144" s="14">
        <v>0</v>
      </c>
      <c r="E144" s="14">
        <v>0</v>
      </c>
      <c r="F144" s="14">
        <v>0</v>
      </c>
      <c r="G144" s="14">
        <v>1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1</v>
      </c>
      <c r="U144" s="14">
        <v>0</v>
      </c>
      <c r="V144" s="14">
        <v>0</v>
      </c>
      <c r="W144" s="14">
        <f t="shared" si="2"/>
        <v>2</v>
      </c>
    </row>
    <row r="145" spans="1:23" ht="11.25">
      <c r="A145" s="12">
        <v>40882.56584490741</v>
      </c>
      <c r="B145" s="33" t="s">
        <v>990</v>
      </c>
      <c r="C145" s="14">
        <v>1</v>
      </c>
      <c r="D145" s="14">
        <v>0</v>
      </c>
      <c r="E145" s="14">
        <v>0</v>
      </c>
      <c r="F145" s="14">
        <v>0</v>
      </c>
      <c r="G145" s="14">
        <v>0</v>
      </c>
      <c r="H145" s="14">
        <v>1</v>
      </c>
      <c r="I145" s="14">
        <v>0</v>
      </c>
      <c r="J145" s="14">
        <v>0</v>
      </c>
      <c r="K145" s="14">
        <v>0</v>
      </c>
      <c r="L145" s="14">
        <v>0</v>
      </c>
      <c r="M145" s="14">
        <v>1</v>
      </c>
      <c r="N145" s="14">
        <v>0</v>
      </c>
      <c r="O145" s="14">
        <v>1</v>
      </c>
      <c r="P145" s="14">
        <v>0</v>
      </c>
      <c r="Q145" s="14">
        <v>1</v>
      </c>
      <c r="R145" s="14">
        <v>2</v>
      </c>
      <c r="S145" s="14">
        <v>0</v>
      </c>
      <c r="T145" s="14">
        <v>0</v>
      </c>
      <c r="U145" s="14">
        <v>0</v>
      </c>
      <c r="V145" s="14">
        <v>0</v>
      </c>
      <c r="W145" s="14">
        <f t="shared" si="2"/>
        <v>7</v>
      </c>
    </row>
    <row r="146" spans="1:23" ht="11.25">
      <c r="A146" s="12">
        <v>40882.51460648148</v>
      </c>
      <c r="B146" s="33" t="s">
        <v>991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f t="shared" si="2"/>
        <v>0</v>
      </c>
    </row>
    <row r="147" spans="1:23" ht="11.25">
      <c r="A147" s="12">
        <v>40882.61513888889</v>
      </c>
      <c r="B147" s="33" t="s">
        <v>992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1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f t="shared" si="2"/>
        <v>1</v>
      </c>
    </row>
    <row r="148" spans="1:23" ht="11.25">
      <c r="A148" s="12">
        <v>40884.33594907408</v>
      </c>
      <c r="B148" s="33" t="s">
        <v>1020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f t="shared" si="2"/>
        <v>0</v>
      </c>
    </row>
    <row r="149" spans="1:23" ht="11.25">
      <c r="A149" s="12">
        <v>40882.547060185185</v>
      </c>
      <c r="B149" s="33" t="s">
        <v>1115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f t="shared" si="2"/>
        <v>0</v>
      </c>
    </row>
    <row r="150" spans="1:23" ht="11.25">
      <c r="A150" s="12">
        <v>40882.380740740744</v>
      </c>
      <c r="B150" s="33" t="s">
        <v>993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f t="shared" si="2"/>
        <v>0</v>
      </c>
    </row>
    <row r="151" spans="1:23" ht="22.5">
      <c r="A151" s="12">
        <v>40882.606840277775</v>
      </c>
      <c r="B151" s="33" t="s">
        <v>994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f t="shared" si="2"/>
        <v>0</v>
      </c>
    </row>
    <row r="152" spans="1:23" ht="11.25">
      <c r="A152" s="12">
        <v>40882.452303240745</v>
      </c>
      <c r="B152" s="33" t="s">
        <v>1116</v>
      </c>
      <c r="C152" s="14">
        <v>0</v>
      </c>
      <c r="D152" s="14">
        <v>0</v>
      </c>
      <c r="E152" s="14">
        <v>0</v>
      </c>
      <c r="F152" s="14">
        <v>0</v>
      </c>
      <c r="G152" s="14">
        <v>1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1</v>
      </c>
      <c r="S152" s="14">
        <v>1</v>
      </c>
      <c r="T152" s="14">
        <v>0</v>
      </c>
      <c r="U152" s="14">
        <v>0</v>
      </c>
      <c r="V152" s="14">
        <v>0</v>
      </c>
      <c r="W152" s="14">
        <f t="shared" si="2"/>
        <v>3</v>
      </c>
    </row>
    <row r="153" spans="1:23" ht="11.25">
      <c r="A153" s="12">
        <v>40884.37987268518</v>
      </c>
      <c r="B153" s="33" t="s">
        <v>1027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1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2</v>
      </c>
      <c r="S153" s="14">
        <v>0</v>
      </c>
      <c r="T153" s="14">
        <v>0</v>
      </c>
      <c r="U153" s="14">
        <v>0</v>
      </c>
      <c r="V153" s="14">
        <v>0</v>
      </c>
      <c r="W153" s="14">
        <f t="shared" si="2"/>
        <v>3</v>
      </c>
    </row>
    <row r="154" spans="1:23" ht="11.25">
      <c r="A154" s="12">
        <v>40883.60016203704</v>
      </c>
      <c r="B154" s="33" t="s">
        <v>995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1</v>
      </c>
      <c r="S154" s="14">
        <v>0</v>
      </c>
      <c r="T154" s="14">
        <v>1</v>
      </c>
      <c r="U154" s="14">
        <v>0</v>
      </c>
      <c r="V154" s="14">
        <v>0</v>
      </c>
      <c r="W154" s="14">
        <f t="shared" si="2"/>
        <v>2</v>
      </c>
    </row>
    <row r="155" spans="1:23" ht="11.25">
      <c r="A155" s="12">
        <v>40884.60256944445</v>
      </c>
      <c r="B155" s="33" t="s">
        <v>1049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f t="shared" si="2"/>
        <v>0</v>
      </c>
    </row>
    <row r="156" spans="1:23" ht="11.25">
      <c r="A156" s="12">
        <v>40883.398831018516</v>
      </c>
      <c r="B156" s="33" t="s">
        <v>996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1</v>
      </c>
      <c r="S156" s="14">
        <v>0</v>
      </c>
      <c r="T156" s="14">
        <v>0</v>
      </c>
      <c r="U156" s="14">
        <v>0</v>
      </c>
      <c r="V156" s="14">
        <v>0</v>
      </c>
      <c r="W156" s="14">
        <f t="shared" si="2"/>
        <v>1</v>
      </c>
    </row>
    <row r="157" spans="1:23" ht="11.25">
      <c r="A157" s="12">
        <v>40883.795277777775</v>
      </c>
      <c r="B157" s="33" t="s">
        <v>997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2</v>
      </c>
      <c r="S157" s="14">
        <v>0</v>
      </c>
      <c r="T157" s="14">
        <v>0</v>
      </c>
      <c r="U157" s="14">
        <v>0</v>
      </c>
      <c r="V157" s="14">
        <v>0</v>
      </c>
      <c r="W157" s="14">
        <f t="shared" si="2"/>
        <v>2</v>
      </c>
    </row>
    <row r="158" spans="1:23" ht="11.25">
      <c r="A158" s="12">
        <v>40879.344039351854</v>
      </c>
      <c r="B158" s="33" t="s">
        <v>998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1</v>
      </c>
      <c r="N158" s="14">
        <v>0</v>
      </c>
      <c r="O158" s="14">
        <v>0</v>
      </c>
      <c r="P158" s="14">
        <v>0</v>
      </c>
      <c r="Q158" s="14">
        <v>0</v>
      </c>
      <c r="R158" s="14">
        <v>1</v>
      </c>
      <c r="S158" s="14">
        <v>0</v>
      </c>
      <c r="T158" s="14">
        <v>0</v>
      </c>
      <c r="U158" s="14">
        <v>0</v>
      </c>
      <c r="V158" s="14">
        <v>0</v>
      </c>
      <c r="W158" s="14">
        <f t="shared" si="2"/>
        <v>2</v>
      </c>
    </row>
    <row r="159" spans="1:23" ht="11.25">
      <c r="A159" s="12">
        <v>40882.68409722222</v>
      </c>
      <c r="B159" s="33" t="s">
        <v>999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f t="shared" si="2"/>
        <v>0</v>
      </c>
    </row>
    <row r="160" spans="1:23" ht="11.25">
      <c r="A160" s="12">
        <v>40882.54917824074</v>
      </c>
      <c r="B160" s="33" t="s">
        <v>1000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f t="shared" si="2"/>
        <v>0</v>
      </c>
    </row>
    <row r="161" spans="1:23" ht="11.25">
      <c r="A161" s="12">
        <v>40883.461643518516</v>
      </c>
      <c r="B161" s="33" t="s">
        <v>1001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1</v>
      </c>
      <c r="S161" s="14">
        <v>0</v>
      </c>
      <c r="T161" s="14">
        <v>0</v>
      </c>
      <c r="U161" s="14">
        <v>0</v>
      </c>
      <c r="V161" s="14">
        <v>0</v>
      </c>
      <c r="W161" s="14">
        <f t="shared" si="2"/>
        <v>1</v>
      </c>
    </row>
    <row r="162" spans="1:23" ht="11.25">
      <c r="A162" s="12">
        <v>40882.433842592596</v>
      </c>
      <c r="B162" s="33" t="s">
        <v>1002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f t="shared" si="2"/>
        <v>0</v>
      </c>
    </row>
    <row r="163" spans="1:23" ht="11.25">
      <c r="A163" s="12">
        <v>40884.5821875</v>
      </c>
      <c r="B163" s="33" t="s">
        <v>1045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f t="shared" si="2"/>
        <v>0</v>
      </c>
    </row>
    <row r="164" spans="1:23" ht="11.25">
      <c r="A164" s="12">
        <v>40885.454733796294</v>
      </c>
      <c r="B164" s="33" t="s">
        <v>1113</v>
      </c>
      <c r="C164" s="14">
        <v>1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f t="shared" si="2"/>
        <v>1</v>
      </c>
    </row>
    <row r="165" spans="1:23" ht="11.25">
      <c r="A165" s="12">
        <v>40884.36212962963</v>
      </c>
      <c r="B165" s="33" t="s">
        <v>1025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1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1</v>
      </c>
      <c r="S165" s="14">
        <v>0</v>
      </c>
      <c r="T165" s="14">
        <v>0</v>
      </c>
      <c r="U165" s="14">
        <v>0</v>
      </c>
      <c r="V165" s="14">
        <v>0</v>
      </c>
      <c r="W165" s="14">
        <f t="shared" si="2"/>
        <v>2</v>
      </c>
    </row>
    <row r="166" spans="1:23" ht="11.25">
      <c r="A166" s="12">
        <v>40882.603055555555</v>
      </c>
      <c r="B166" s="33" t="s">
        <v>1003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1</v>
      </c>
      <c r="S166" s="14">
        <v>0</v>
      </c>
      <c r="T166" s="14">
        <v>0</v>
      </c>
      <c r="U166" s="14">
        <v>0</v>
      </c>
      <c r="V166" s="14">
        <v>0</v>
      </c>
      <c r="W166" s="14">
        <f t="shared" si="2"/>
        <v>1</v>
      </c>
    </row>
    <row r="167" spans="1:23" ht="11.25">
      <c r="A167" s="12">
        <v>40883.421689814815</v>
      </c>
      <c r="B167" s="33" t="s">
        <v>1004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f t="shared" si="2"/>
        <v>0</v>
      </c>
    </row>
    <row r="168" spans="1:23" ht="11.25">
      <c r="A168" s="12">
        <v>40883.61184027778</v>
      </c>
      <c r="B168" s="33" t="s">
        <v>1005</v>
      </c>
      <c r="C168" s="14">
        <v>1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2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f t="shared" si="2"/>
        <v>3</v>
      </c>
    </row>
    <row r="169" spans="1:23" ht="11.25">
      <c r="A169" s="12">
        <v>40883.40892361111</v>
      </c>
      <c r="B169" s="33" t="s">
        <v>1006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f t="shared" si="2"/>
        <v>0</v>
      </c>
    </row>
    <row r="170" spans="1:23" ht="11.25">
      <c r="A170" s="12">
        <v>40882.54961805556</v>
      </c>
      <c r="B170" s="33" t="s">
        <v>1007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f t="shared" si="2"/>
        <v>0</v>
      </c>
    </row>
    <row r="171" spans="1:23" ht="11.25">
      <c r="A171" s="12">
        <v>40882.41118055556</v>
      </c>
      <c r="B171" s="33" t="s">
        <v>1008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f t="shared" si="2"/>
        <v>0</v>
      </c>
    </row>
    <row r="172" spans="1:23" ht="11.25">
      <c r="A172" s="12">
        <v>40884.38884259259</v>
      </c>
      <c r="B172" s="33" t="s">
        <v>1029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f t="shared" si="2"/>
        <v>0</v>
      </c>
    </row>
    <row r="173" spans="1:23" ht="11.25">
      <c r="A173" s="12">
        <v>40883.59778935185</v>
      </c>
      <c r="B173" s="33" t="s">
        <v>1009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f t="shared" si="2"/>
        <v>0</v>
      </c>
    </row>
    <row r="174" spans="1:34" ht="11.25">
      <c r="A174" s="12">
        <v>40884.47939814815</v>
      </c>
      <c r="B174" s="33" t="s">
        <v>1036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f t="shared" si="2"/>
        <v>0</v>
      </c>
      <c r="AH174" s="10">
        <v>130618902</v>
      </c>
    </row>
    <row r="175" spans="1:34" ht="11.25">
      <c r="A175" s="12">
        <v>40884.592673611114</v>
      </c>
      <c r="B175" s="33" t="s">
        <v>1048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f t="shared" si="2"/>
        <v>0</v>
      </c>
      <c r="AH175" s="10">
        <v>23740545</v>
      </c>
    </row>
    <row r="176" spans="1:34" ht="11.25">
      <c r="A176" s="12">
        <v>40884.40278935185</v>
      </c>
      <c r="B176" s="33" t="s">
        <v>1030</v>
      </c>
      <c r="C176" s="14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f t="shared" si="2"/>
        <v>0</v>
      </c>
      <c r="AH176" s="10">
        <v>32722598</v>
      </c>
    </row>
    <row r="177" spans="1:34" ht="11.25">
      <c r="A177" s="12">
        <v>40883.57586805556</v>
      </c>
      <c r="B177" s="33" t="s">
        <v>1010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f t="shared" si="2"/>
        <v>0</v>
      </c>
      <c r="AH177" s="10">
        <v>29962718</v>
      </c>
    </row>
    <row r="178" spans="1:34" ht="11.25">
      <c r="A178" s="12">
        <v>40882.431180555555</v>
      </c>
      <c r="B178" s="33" t="s">
        <v>1011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1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f t="shared" si="2"/>
        <v>1</v>
      </c>
      <c r="AH178" s="10">
        <v>19863665</v>
      </c>
    </row>
    <row r="179" spans="1:34" ht="11.25">
      <c r="A179" s="12">
        <v>40879.602164351854</v>
      </c>
      <c r="B179" s="33" t="s">
        <v>1012</v>
      </c>
      <c r="C179" s="14">
        <v>0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f t="shared" si="2"/>
        <v>0</v>
      </c>
      <c r="AH179" s="10">
        <v>997549624</v>
      </c>
    </row>
    <row r="180" spans="1:34" ht="11.25">
      <c r="A180" s="12">
        <v>40879.637824074074</v>
      </c>
      <c r="B180" s="33" t="s">
        <v>1013</v>
      </c>
      <c r="C180" s="14">
        <v>0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f t="shared" si="2"/>
        <v>0</v>
      </c>
      <c r="AH180" s="10">
        <v>43996831</v>
      </c>
    </row>
    <row r="181" spans="1:34" ht="11.25">
      <c r="A181" s="12">
        <v>40883.41025462963</v>
      </c>
      <c r="B181" s="33" t="s">
        <v>1014</v>
      </c>
      <c r="C181" s="14">
        <v>0</v>
      </c>
      <c r="D181" s="14">
        <v>0</v>
      </c>
      <c r="E181" s="14">
        <v>0</v>
      </c>
      <c r="F181" s="14">
        <v>1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1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f t="shared" si="2"/>
        <v>2</v>
      </c>
      <c r="AH181" s="10">
        <v>998417115</v>
      </c>
    </row>
    <row r="182" spans="1:23" ht="11.25">
      <c r="A182" s="12">
        <v>40885.51739583333</v>
      </c>
      <c r="B182" s="33" t="s">
        <v>1154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f t="shared" si="2"/>
        <v>0</v>
      </c>
    </row>
    <row r="183" spans="1:23" ht="11.25">
      <c r="A183" s="12">
        <v>40885.53905092592</v>
      </c>
      <c r="B183" s="33" t="s">
        <v>1155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f t="shared" si="2"/>
        <v>0</v>
      </c>
    </row>
    <row r="184" spans="1:23" ht="22.5">
      <c r="A184" s="12">
        <v>40885.54277777778</v>
      </c>
      <c r="B184" s="33" t="s">
        <v>1156</v>
      </c>
      <c r="C184" s="14">
        <v>1</v>
      </c>
      <c r="D184" s="14">
        <v>0</v>
      </c>
      <c r="E184" s="14">
        <v>0</v>
      </c>
      <c r="F184" s="14">
        <v>0</v>
      </c>
      <c r="G184" s="14">
        <v>0</v>
      </c>
      <c r="H184" s="14">
        <v>1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f t="shared" si="2"/>
        <v>2</v>
      </c>
    </row>
    <row r="185" spans="1:23" ht="11.25">
      <c r="A185" s="12">
        <v>40885.574687500004</v>
      </c>
      <c r="B185" s="33" t="s">
        <v>1157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f t="shared" si="2"/>
        <v>0</v>
      </c>
    </row>
    <row r="186" spans="1:23" ht="22.5">
      <c r="A186" s="12">
        <v>40885.58369212963</v>
      </c>
      <c r="B186" s="33" t="s">
        <v>1158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f t="shared" si="2"/>
        <v>0</v>
      </c>
    </row>
    <row r="187" spans="1:23" ht="11.25">
      <c r="A187" s="12">
        <v>40885.59831018519</v>
      </c>
      <c r="B187" s="33" t="s">
        <v>1159</v>
      </c>
      <c r="C187" s="1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1</v>
      </c>
      <c r="I187" s="14">
        <v>0</v>
      </c>
      <c r="J187" s="14">
        <v>0</v>
      </c>
      <c r="K187" s="14">
        <v>0</v>
      </c>
      <c r="L187" s="14">
        <v>0</v>
      </c>
      <c r="M187" s="14">
        <v>3</v>
      </c>
      <c r="N187" s="14">
        <v>0</v>
      </c>
      <c r="O187" s="14">
        <v>0</v>
      </c>
      <c r="P187" s="14">
        <v>0</v>
      </c>
      <c r="Q187" s="14">
        <v>1</v>
      </c>
      <c r="R187" s="14">
        <v>1</v>
      </c>
      <c r="S187" s="14">
        <v>0</v>
      </c>
      <c r="T187" s="14">
        <v>0</v>
      </c>
      <c r="U187" s="14">
        <v>0</v>
      </c>
      <c r="V187" s="14">
        <v>0</v>
      </c>
      <c r="W187" s="14">
        <f t="shared" si="2"/>
        <v>6</v>
      </c>
    </row>
    <row r="188" spans="1:23" ht="22.5">
      <c r="A188" s="12">
        <v>40885.60501157407</v>
      </c>
      <c r="B188" s="33" t="s">
        <v>987</v>
      </c>
      <c r="C188" s="14">
        <v>0</v>
      </c>
      <c r="D188" s="14">
        <v>0</v>
      </c>
      <c r="E188" s="14">
        <v>0</v>
      </c>
      <c r="F188" s="14">
        <v>0</v>
      </c>
      <c r="G188" s="14">
        <v>0</v>
      </c>
      <c r="H188" s="14">
        <v>1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f t="shared" si="2"/>
        <v>1</v>
      </c>
    </row>
    <row r="189" spans="1:23" ht="11.25">
      <c r="A189" s="12">
        <v>40885.61106481482</v>
      </c>
      <c r="B189" s="33" t="s">
        <v>1160</v>
      </c>
      <c r="C189" s="14">
        <v>0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1</v>
      </c>
      <c r="S189" s="14">
        <v>0</v>
      </c>
      <c r="T189" s="14">
        <v>0</v>
      </c>
      <c r="U189" s="14">
        <v>0</v>
      </c>
      <c r="V189" s="14">
        <v>0</v>
      </c>
      <c r="W189" s="14">
        <f t="shared" si="2"/>
        <v>1</v>
      </c>
    </row>
    <row r="190" spans="1:23" ht="11.25">
      <c r="A190" s="12">
        <v>40885.78141203704</v>
      </c>
      <c r="B190" s="33" t="s">
        <v>1161</v>
      </c>
      <c r="C190" s="14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1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f t="shared" si="2"/>
        <v>1</v>
      </c>
    </row>
    <row r="191" spans="1:23" ht="11.25">
      <c r="A191" s="12">
        <v>40886.345717592594</v>
      </c>
      <c r="B191" s="33" t="s">
        <v>1162</v>
      </c>
      <c r="C191" s="14">
        <v>0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f t="shared" si="2"/>
        <v>0</v>
      </c>
    </row>
    <row r="192" spans="1:23" ht="11.25">
      <c r="A192" s="12">
        <v>40886.370150462964</v>
      </c>
      <c r="B192" s="33" t="s">
        <v>1163</v>
      </c>
      <c r="C192" s="14">
        <v>0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f t="shared" si="2"/>
        <v>0</v>
      </c>
    </row>
    <row r="193" spans="1:24" ht="11.25">
      <c r="A193" s="12">
        <v>40886.416342592594</v>
      </c>
      <c r="B193" s="33" t="s">
        <v>1190</v>
      </c>
      <c r="C193" s="14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f t="shared" si="2"/>
        <v>0</v>
      </c>
      <c r="X193" s="34"/>
    </row>
    <row r="194" spans="1:24" ht="11.25">
      <c r="A194" s="12">
        <v>40886.416597222225</v>
      </c>
      <c r="B194" s="33" t="s">
        <v>1191</v>
      </c>
      <c r="C194" s="14">
        <v>0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f t="shared" si="2"/>
        <v>0</v>
      </c>
      <c r="X194" s="34"/>
    </row>
    <row r="195" spans="1:24" ht="11.25">
      <c r="A195" s="12">
        <v>40886.43230324074</v>
      </c>
      <c r="B195" s="33" t="s">
        <v>1192</v>
      </c>
      <c r="C195" s="14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f t="shared" si="2"/>
        <v>0</v>
      </c>
      <c r="X195" s="34"/>
    </row>
    <row r="196" spans="1:24" ht="11.25">
      <c r="A196" s="12">
        <v>40886.43623842593</v>
      </c>
      <c r="B196" s="33" t="s">
        <v>1192</v>
      </c>
      <c r="C196" s="14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f aca="true" t="shared" si="3" ref="W196:W208">SUM(C196:V196)</f>
        <v>0</v>
      </c>
      <c r="X196" s="34"/>
    </row>
    <row r="197" spans="1:24" ht="11.25">
      <c r="A197" s="12">
        <v>40886.445185185185</v>
      </c>
      <c r="B197" s="33" t="s">
        <v>1193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f t="shared" si="3"/>
        <v>0</v>
      </c>
      <c r="X197" s="34"/>
    </row>
    <row r="198" spans="1:24" ht="11.25">
      <c r="A198" s="12">
        <v>40886.45649305556</v>
      </c>
      <c r="B198" s="33" t="s">
        <v>1194</v>
      </c>
      <c r="C198" s="14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1</v>
      </c>
      <c r="S198" s="14">
        <v>0</v>
      </c>
      <c r="T198" s="14">
        <v>0</v>
      </c>
      <c r="U198" s="14">
        <v>0</v>
      </c>
      <c r="V198" s="14">
        <v>0</v>
      </c>
      <c r="W198" s="14">
        <f t="shared" si="3"/>
        <v>1</v>
      </c>
      <c r="X198" s="34"/>
    </row>
    <row r="199" spans="1:24" ht="11.25">
      <c r="A199" s="12">
        <v>40886.461018518516</v>
      </c>
      <c r="B199" s="33" t="s">
        <v>1195</v>
      </c>
      <c r="C199" s="14">
        <v>0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f t="shared" si="3"/>
        <v>0</v>
      </c>
      <c r="X199" s="34"/>
    </row>
    <row r="200" spans="1:24" ht="11.25">
      <c r="A200" s="12">
        <v>40886.510416666664</v>
      </c>
      <c r="B200" s="33" t="s">
        <v>1196</v>
      </c>
      <c r="C200" s="14">
        <v>0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1</v>
      </c>
      <c r="T200" s="14">
        <v>0</v>
      </c>
      <c r="U200" s="14">
        <v>0</v>
      </c>
      <c r="V200" s="14">
        <v>0</v>
      </c>
      <c r="W200" s="14">
        <f t="shared" si="3"/>
        <v>1</v>
      </c>
      <c r="X200" s="34"/>
    </row>
    <row r="201" spans="1:24" ht="11.25">
      <c r="A201" s="12">
        <v>40886.51642361111</v>
      </c>
      <c r="B201" s="33" t="s">
        <v>1197</v>
      </c>
      <c r="C201" s="14">
        <v>0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f t="shared" si="3"/>
        <v>0</v>
      </c>
      <c r="X201" s="34"/>
    </row>
    <row r="202" spans="1:24" ht="11.25">
      <c r="A202" s="12">
        <v>40886.52077546297</v>
      </c>
      <c r="B202" s="33" t="s">
        <v>1198</v>
      </c>
      <c r="C202" s="14">
        <v>0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f t="shared" si="3"/>
        <v>0</v>
      </c>
      <c r="X202" s="34"/>
    </row>
    <row r="203" spans="1:24" ht="11.25">
      <c r="A203" s="12">
        <v>40886.52197916667</v>
      </c>
      <c r="B203" s="33" t="s">
        <v>1199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f t="shared" si="3"/>
        <v>0</v>
      </c>
      <c r="X203" s="34"/>
    </row>
    <row r="204" spans="1:24" ht="11.25">
      <c r="A204" s="12">
        <v>40886.558124999996</v>
      </c>
      <c r="B204" s="33" t="s">
        <v>1200</v>
      </c>
      <c r="C204" s="14">
        <v>0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f t="shared" si="3"/>
        <v>0</v>
      </c>
      <c r="X204" s="34"/>
    </row>
    <row r="205" spans="1:24" ht="22.5">
      <c r="A205" s="12">
        <v>40886.60560185185</v>
      </c>
      <c r="B205" s="33" t="s">
        <v>1201</v>
      </c>
      <c r="C205" s="14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f t="shared" si="3"/>
        <v>0</v>
      </c>
      <c r="X205" s="34"/>
    </row>
    <row r="206" spans="1:24" ht="11.25">
      <c r="A206" s="12">
        <v>40886.671631944446</v>
      </c>
      <c r="B206" s="33" t="s">
        <v>1232</v>
      </c>
      <c r="C206" s="14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f t="shared" si="3"/>
        <v>0</v>
      </c>
      <c r="X206" s="34"/>
    </row>
    <row r="207" spans="1:24" ht="11.25">
      <c r="A207" s="12">
        <v>40886.68347222223</v>
      </c>
      <c r="B207" s="33" t="s">
        <v>1233</v>
      </c>
      <c r="C207" s="14">
        <v>2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f t="shared" si="3"/>
        <v>2</v>
      </c>
      <c r="X207" s="34"/>
    </row>
    <row r="208" spans="1:24" ht="11.25">
      <c r="A208" s="12">
        <v>40886.940729166665</v>
      </c>
      <c r="B208" s="33" t="s">
        <v>1242</v>
      </c>
      <c r="C208" s="14">
        <v>0</v>
      </c>
      <c r="D208" s="14">
        <v>0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f t="shared" si="3"/>
        <v>0</v>
      </c>
      <c r="X208" s="34"/>
    </row>
    <row r="209" spans="1:23" s="38" customFormat="1" ht="11.25">
      <c r="A209" s="12">
        <v>40882.503217592595</v>
      </c>
      <c r="B209" s="35" t="s">
        <v>1276</v>
      </c>
      <c r="C209" s="36">
        <v>0</v>
      </c>
      <c r="D209" s="36">
        <v>0</v>
      </c>
      <c r="E209" s="36">
        <v>0</v>
      </c>
      <c r="F209" s="36">
        <v>0</v>
      </c>
      <c r="G209" s="36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  <c r="M209" s="36">
        <v>2</v>
      </c>
      <c r="N209" s="36">
        <v>0</v>
      </c>
      <c r="O209" s="36">
        <v>0</v>
      </c>
      <c r="P209" s="36">
        <v>0</v>
      </c>
      <c r="Q209" s="36">
        <v>0</v>
      </c>
      <c r="R209" s="36">
        <v>0</v>
      </c>
      <c r="S209" s="36">
        <v>0</v>
      </c>
      <c r="T209" s="36">
        <v>0</v>
      </c>
      <c r="U209" s="36">
        <v>0</v>
      </c>
      <c r="V209" s="36">
        <v>0</v>
      </c>
      <c r="W209" s="37">
        <f aca="true" t="shared" si="4" ref="W209:W224">SUM(C209:V209)</f>
        <v>2</v>
      </c>
    </row>
    <row r="210" spans="1:23" s="38" customFormat="1" ht="22.5">
      <c r="A210" s="12">
        <v>40882.55290509259</v>
      </c>
      <c r="B210" s="35" t="s">
        <v>1277</v>
      </c>
      <c r="C210" s="36">
        <v>1</v>
      </c>
      <c r="D210" s="36">
        <v>0</v>
      </c>
      <c r="E210" s="36">
        <v>0</v>
      </c>
      <c r="F210" s="36">
        <v>0</v>
      </c>
      <c r="G210" s="36">
        <v>0</v>
      </c>
      <c r="H210" s="36">
        <v>1</v>
      </c>
      <c r="I210" s="36">
        <v>0</v>
      </c>
      <c r="J210" s="36">
        <v>0</v>
      </c>
      <c r="K210" s="36">
        <v>0</v>
      </c>
      <c r="L210" s="36">
        <v>0</v>
      </c>
      <c r="M210" s="36">
        <v>1</v>
      </c>
      <c r="N210" s="36">
        <v>1</v>
      </c>
      <c r="O210" s="36">
        <v>0</v>
      </c>
      <c r="P210" s="36">
        <v>0</v>
      </c>
      <c r="Q210" s="36">
        <v>0</v>
      </c>
      <c r="R210" s="36">
        <v>0</v>
      </c>
      <c r="S210" s="36">
        <v>0</v>
      </c>
      <c r="T210" s="36">
        <v>0</v>
      </c>
      <c r="U210" s="36">
        <v>0</v>
      </c>
      <c r="V210" s="36">
        <v>0</v>
      </c>
      <c r="W210" s="37">
        <f t="shared" si="4"/>
        <v>4</v>
      </c>
    </row>
    <row r="211" spans="1:23" s="38" customFormat="1" ht="11.25">
      <c r="A211" s="12">
        <v>40883.60255787037</v>
      </c>
      <c r="B211" s="35" t="s">
        <v>1278</v>
      </c>
      <c r="C211" s="36">
        <v>0</v>
      </c>
      <c r="D211" s="36">
        <v>0</v>
      </c>
      <c r="E211" s="36">
        <v>0</v>
      </c>
      <c r="F211" s="36">
        <v>0</v>
      </c>
      <c r="G211" s="36">
        <v>0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  <c r="M211" s="36">
        <v>0</v>
      </c>
      <c r="N211" s="36">
        <v>0</v>
      </c>
      <c r="O211" s="36">
        <v>0</v>
      </c>
      <c r="P211" s="36">
        <v>0</v>
      </c>
      <c r="Q211" s="36">
        <v>0</v>
      </c>
      <c r="R211" s="36">
        <v>2</v>
      </c>
      <c r="S211" s="36">
        <v>0</v>
      </c>
      <c r="T211" s="36">
        <v>0</v>
      </c>
      <c r="U211" s="36">
        <v>0</v>
      </c>
      <c r="V211" s="36">
        <v>0</v>
      </c>
      <c r="W211" s="37">
        <f t="shared" si="4"/>
        <v>2</v>
      </c>
    </row>
    <row r="212" spans="1:23" s="38" customFormat="1" ht="11.25">
      <c r="A212" s="12"/>
      <c r="B212" s="39" t="s">
        <v>27</v>
      </c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7">
        <f t="shared" si="4"/>
        <v>0</v>
      </c>
    </row>
    <row r="213" spans="1:23" s="38" customFormat="1" ht="11.25">
      <c r="A213" s="12">
        <v>40883.623715277776</v>
      </c>
      <c r="B213" s="35" t="s">
        <v>1304</v>
      </c>
      <c r="C213" s="36">
        <v>0</v>
      </c>
      <c r="D213" s="36">
        <v>0</v>
      </c>
      <c r="E213" s="36">
        <v>0</v>
      </c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  <c r="M213" s="36">
        <v>0</v>
      </c>
      <c r="N213" s="36">
        <v>0</v>
      </c>
      <c r="O213" s="36">
        <v>0</v>
      </c>
      <c r="P213" s="36">
        <v>0</v>
      </c>
      <c r="Q213" s="36">
        <v>0</v>
      </c>
      <c r="R213" s="36">
        <v>0</v>
      </c>
      <c r="S213" s="36">
        <v>0</v>
      </c>
      <c r="T213" s="36">
        <v>0</v>
      </c>
      <c r="U213" s="36">
        <v>0</v>
      </c>
      <c r="V213" s="36">
        <v>0</v>
      </c>
      <c r="W213" s="37">
        <f t="shared" si="4"/>
        <v>0</v>
      </c>
    </row>
    <row r="214" spans="1:23" s="38" customFormat="1" ht="11.25">
      <c r="A214" s="12">
        <v>40879.53439814815</v>
      </c>
      <c r="B214" s="39" t="s">
        <v>266</v>
      </c>
      <c r="C214" s="36">
        <v>0</v>
      </c>
      <c r="D214" s="36">
        <v>0</v>
      </c>
      <c r="E214" s="36">
        <v>0</v>
      </c>
      <c r="F214" s="36">
        <v>0</v>
      </c>
      <c r="G214" s="36">
        <v>0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  <c r="M214" s="36">
        <v>0</v>
      </c>
      <c r="N214" s="36">
        <v>0</v>
      </c>
      <c r="O214" s="36">
        <v>0</v>
      </c>
      <c r="P214" s="36">
        <v>0</v>
      </c>
      <c r="Q214" s="36">
        <v>0</v>
      </c>
      <c r="R214" s="36">
        <v>0</v>
      </c>
      <c r="S214" s="36">
        <v>0</v>
      </c>
      <c r="T214" s="36">
        <v>0</v>
      </c>
      <c r="U214" s="36">
        <v>0</v>
      </c>
      <c r="V214" s="36">
        <v>0</v>
      </c>
      <c r="W214" s="37">
        <f t="shared" si="4"/>
        <v>0</v>
      </c>
    </row>
    <row r="215" spans="1:23" s="38" customFormat="1" ht="11.25">
      <c r="A215" s="12"/>
      <c r="B215" s="35" t="s">
        <v>1313</v>
      </c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7">
        <f t="shared" si="4"/>
        <v>0</v>
      </c>
    </row>
    <row r="216" spans="1:23" s="38" customFormat="1" ht="11.25">
      <c r="A216" s="12">
        <v>40882.98217592593</v>
      </c>
      <c r="B216" s="35" t="s">
        <v>1318</v>
      </c>
      <c r="C216" s="36">
        <v>0</v>
      </c>
      <c r="D216" s="36">
        <v>0</v>
      </c>
      <c r="E216" s="36">
        <v>0</v>
      </c>
      <c r="F216" s="36">
        <v>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36">
        <v>0</v>
      </c>
      <c r="P216" s="36">
        <v>0</v>
      </c>
      <c r="Q216" s="36">
        <v>0</v>
      </c>
      <c r="R216" s="36">
        <v>0</v>
      </c>
      <c r="S216" s="36">
        <v>0</v>
      </c>
      <c r="T216" s="36">
        <v>0</v>
      </c>
      <c r="U216" s="36">
        <v>0</v>
      </c>
      <c r="V216" s="36">
        <v>0</v>
      </c>
      <c r="W216" s="37">
        <f t="shared" si="4"/>
        <v>0</v>
      </c>
    </row>
    <row r="217" spans="1:23" s="38" customFormat="1" ht="22.5">
      <c r="A217" s="12">
        <v>40883.60712962963</v>
      </c>
      <c r="B217" s="35" t="s">
        <v>1320</v>
      </c>
      <c r="C217" s="36">
        <v>0</v>
      </c>
      <c r="D217" s="36">
        <v>0</v>
      </c>
      <c r="E217" s="36">
        <v>0</v>
      </c>
      <c r="F217" s="36">
        <v>0</v>
      </c>
      <c r="G217" s="36">
        <v>0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  <c r="M217" s="36">
        <v>0</v>
      </c>
      <c r="N217" s="36">
        <v>0</v>
      </c>
      <c r="O217" s="36">
        <v>0</v>
      </c>
      <c r="P217" s="36">
        <v>0</v>
      </c>
      <c r="Q217" s="36">
        <v>0</v>
      </c>
      <c r="R217" s="36">
        <v>0</v>
      </c>
      <c r="S217" s="36">
        <v>0</v>
      </c>
      <c r="T217" s="36">
        <v>0</v>
      </c>
      <c r="U217" s="36">
        <v>0</v>
      </c>
      <c r="V217" s="36">
        <v>0</v>
      </c>
      <c r="W217" s="37">
        <f t="shared" si="4"/>
        <v>0</v>
      </c>
    </row>
    <row r="218" spans="1:23" s="38" customFormat="1" ht="11.25">
      <c r="A218" s="12">
        <v>40882.41483796296</v>
      </c>
      <c r="B218" s="35" t="s">
        <v>1329</v>
      </c>
      <c r="C218" s="36">
        <v>0</v>
      </c>
      <c r="D218" s="36">
        <v>0</v>
      </c>
      <c r="E218" s="36">
        <v>0</v>
      </c>
      <c r="F218" s="36">
        <v>0</v>
      </c>
      <c r="G218" s="36">
        <v>0</v>
      </c>
      <c r="H218" s="36">
        <v>2</v>
      </c>
      <c r="I218" s="36">
        <v>0</v>
      </c>
      <c r="J218" s="36">
        <v>0</v>
      </c>
      <c r="K218" s="36">
        <v>0</v>
      </c>
      <c r="L218" s="36">
        <v>0</v>
      </c>
      <c r="M218" s="36">
        <v>1</v>
      </c>
      <c r="N218" s="36">
        <v>0</v>
      </c>
      <c r="O218" s="36">
        <v>0</v>
      </c>
      <c r="P218" s="36">
        <v>0</v>
      </c>
      <c r="Q218" s="36">
        <v>0</v>
      </c>
      <c r="R218" s="36">
        <v>0</v>
      </c>
      <c r="S218" s="36">
        <v>0</v>
      </c>
      <c r="T218" s="36">
        <v>0</v>
      </c>
      <c r="U218" s="36">
        <v>0</v>
      </c>
      <c r="V218" s="36">
        <v>0</v>
      </c>
      <c r="W218" s="37">
        <f t="shared" si="4"/>
        <v>3</v>
      </c>
    </row>
    <row r="219" spans="1:23" s="38" customFormat="1" ht="11.25">
      <c r="A219" s="12">
        <v>40883.58615740741</v>
      </c>
      <c r="B219" s="39" t="s">
        <v>354</v>
      </c>
      <c r="C219" s="36">
        <v>0</v>
      </c>
      <c r="D219" s="36">
        <v>0</v>
      </c>
      <c r="E219" s="36">
        <v>0</v>
      </c>
      <c r="F219" s="36">
        <v>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  <c r="M219" s="36">
        <v>1</v>
      </c>
      <c r="N219" s="36">
        <v>0</v>
      </c>
      <c r="O219" s="36">
        <v>0</v>
      </c>
      <c r="P219" s="36">
        <v>0</v>
      </c>
      <c r="Q219" s="36">
        <v>0</v>
      </c>
      <c r="R219" s="36">
        <v>0</v>
      </c>
      <c r="S219" s="36">
        <v>0</v>
      </c>
      <c r="T219" s="36">
        <v>0</v>
      </c>
      <c r="U219" s="36">
        <v>0</v>
      </c>
      <c r="V219" s="36">
        <v>0</v>
      </c>
      <c r="W219" s="37">
        <f t="shared" si="4"/>
        <v>1</v>
      </c>
    </row>
    <row r="220" spans="1:23" s="38" customFormat="1" ht="11.25">
      <c r="A220" s="12">
        <v>40888.95482638889</v>
      </c>
      <c r="B220" s="39" t="s">
        <v>984</v>
      </c>
      <c r="C220" s="36">
        <v>0</v>
      </c>
      <c r="D220" s="36">
        <v>0</v>
      </c>
      <c r="E220" s="36">
        <v>0</v>
      </c>
      <c r="F220" s="36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6">
        <v>0</v>
      </c>
      <c r="O220" s="36">
        <v>0</v>
      </c>
      <c r="P220" s="36">
        <v>0</v>
      </c>
      <c r="Q220" s="36">
        <v>0</v>
      </c>
      <c r="R220" s="36">
        <v>0</v>
      </c>
      <c r="S220" s="36">
        <v>0</v>
      </c>
      <c r="T220" s="36">
        <v>0</v>
      </c>
      <c r="U220" s="36">
        <v>0</v>
      </c>
      <c r="V220" s="36">
        <v>0</v>
      </c>
      <c r="W220" s="37">
        <f t="shared" si="4"/>
        <v>0</v>
      </c>
    </row>
    <row r="221" spans="1:23" s="38" customFormat="1" ht="11.25">
      <c r="A221" s="12">
        <v>40889.39802083334</v>
      </c>
      <c r="B221" s="39" t="s">
        <v>1339</v>
      </c>
      <c r="C221" s="36">
        <v>0</v>
      </c>
      <c r="D221" s="36">
        <v>0</v>
      </c>
      <c r="E221" s="36">
        <v>0</v>
      </c>
      <c r="F221" s="36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6">
        <v>0</v>
      </c>
      <c r="O221" s="36">
        <v>0</v>
      </c>
      <c r="P221" s="36">
        <v>0</v>
      </c>
      <c r="Q221" s="36">
        <v>0</v>
      </c>
      <c r="R221" s="36">
        <v>0</v>
      </c>
      <c r="S221" s="36">
        <v>0</v>
      </c>
      <c r="T221" s="36">
        <v>0</v>
      </c>
      <c r="U221" s="36">
        <v>0</v>
      </c>
      <c r="V221" s="36">
        <v>0</v>
      </c>
      <c r="W221" s="37">
        <f t="shared" si="4"/>
        <v>0</v>
      </c>
    </row>
    <row r="222" spans="1:23" s="38" customFormat="1" ht="11.25">
      <c r="A222" s="12">
        <v>40889.43965277778</v>
      </c>
      <c r="B222" s="39" t="s">
        <v>1345</v>
      </c>
      <c r="C222" s="36">
        <v>0</v>
      </c>
      <c r="D222" s="36">
        <v>0</v>
      </c>
      <c r="E222" s="36">
        <v>0</v>
      </c>
      <c r="F222" s="36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1</v>
      </c>
      <c r="N222" s="36">
        <v>0</v>
      </c>
      <c r="O222" s="36">
        <v>0</v>
      </c>
      <c r="P222" s="36">
        <v>0</v>
      </c>
      <c r="Q222" s="36">
        <v>0</v>
      </c>
      <c r="R222" s="36">
        <v>0</v>
      </c>
      <c r="S222" s="36">
        <v>0</v>
      </c>
      <c r="T222" s="36">
        <v>0</v>
      </c>
      <c r="U222" s="36">
        <v>0</v>
      </c>
      <c r="V222" s="36">
        <v>0</v>
      </c>
      <c r="W222" s="37">
        <f t="shared" si="4"/>
        <v>1</v>
      </c>
    </row>
    <row r="223" spans="1:23" s="38" customFormat="1" ht="11.25">
      <c r="A223" s="12">
        <v>40889.633206018516</v>
      </c>
      <c r="B223" s="39" t="s">
        <v>1359</v>
      </c>
      <c r="C223" s="36">
        <v>0</v>
      </c>
      <c r="D223" s="36">
        <v>0</v>
      </c>
      <c r="E223" s="36">
        <v>0</v>
      </c>
      <c r="F223" s="36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6">
        <v>0</v>
      </c>
      <c r="O223" s="36">
        <v>0</v>
      </c>
      <c r="P223" s="36">
        <v>0</v>
      </c>
      <c r="Q223" s="36">
        <v>0</v>
      </c>
      <c r="R223" s="36">
        <v>0</v>
      </c>
      <c r="S223" s="36">
        <v>0</v>
      </c>
      <c r="T223" s="36">
        <v>0</v>
      </c>
      <c r="U223" s="36">
        <v>0</v>
      </c>
      <c r="V223" s="36">
        <v>0</v>
      </c>
      <c r="W223" s="37">
        <f t="shared" si="4"/>
        <v>0</v>
      </c>
    </row>
    <row r="224" spans="1:23" ht="11.25">
      <c r="A224" s="18" t="s">
        <v>1382</v>
      </c>
      <c r="B224" s="40"/>
      <c r="C224" s="19">
        <f>SUM(C1:C223)</f>
        <v>21</v>
      </c>
      <c r="D224" s="19">
        <f aca="true" t="shared" si="5" ref="D224:V224">SUM(D1:D223)</f>
        <v>1</v>
      </c>
      <c r="E224" s="19">
        <f t="shared" si="5"/>
        <v>0</v>
      </c>
      <c r="F224" s="19">
        <f t="shared" si="5"/>
        <v>2</v>
      </c>
      <c r="G224" s="19">
        <f t="shared" si="5"/>
        <v>3</v>
      </c>
      <c r="H224" s="19">
        <f t="shared" si="5"/>
        <v>30</v>
      </c>
      <c r="I224" s="19">
        <f t="shared" si="5"/>
        <v>3</v>
      </c>
      <c r="J224" s="19">
        <f t="shared" si="5"/>
        <v>0</v>
      </c>
      <c r="K224" s="19">
        <f t="shared" si="5"/>
        <v>2</v>
      </c>
      <c r="L224" s="19">
        <f t="shared" si="5"/>
        <v>2</v>
      </c>
      <c r="M224" s="19">
        <f t="shared" si="5"/>
        <v>75</v>
      </c>
      <c r="N224" s="19">
        <f t="shared" si="5"/>
        <v>4</v>
      </c>
      <c r="O224" s="19">
        <f t="shared" si="5"/>
        <v>4</v>
      </c>
      <c r="P224" s="19">
        <f t="shared" si="5"/>
        <v>3</v>
      </c>
      <c r="Q224" s="19">
        <f t="shared" si="5"/>
        <v>5</v>
      </c>
      <c r="R224" s="19">
        <f t="shared" si="5"/>
        <v>44</v>
      </c>
      <c r="S224" s="19">
        <f t="shared" si="5"/>
        <v>4</v>
      </c>
      <c r="T224" s="19">
        <f t="shared" si="5"/>
        <v>4</v>
      </c>
      <c r="U224" s="19">
        <f t="shared" si="5"/>
        <v>0</v>
      </c>
      <c r="V224" s="19">
        <f t="shared" si="5"/>
        <v>4</v>
      </c>
      <c r="W224" s="19">
        <f t="shared" si="4"/>
        <v>211</v>
      </c>
    </row>
  </sheetData>
  <sheetProtection/>
  <mergeCells count="4">
    <mergeCell ref="C1:G1"/>
    <mergeCell ref="H1:L1"/>
    <mergeCell ref="M1:Q1"/>
    <mergeCell ref="R1: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28"/>
  <sheetViews>
    <sheetView zoomScalePageLayoutView="0" workbookViewId="0" topLeftCell="A1">
      <selection activeCell="A1" sqref="A1"/>
    </sheetView>
  </sheetViews>
  <sheetFormatPr defaultColWidth="6.140625" defaultRowHeight="15"/>
  <cols>
    <col min="1" max="1" width="15.28125" style="7" bestFit="1" customWidth="1"/>
    <col min="2" max="2" width="32.00390625" style="3" bestFit="1" customWidth="1"/>
    <col min="3" max="22" width="10.7109375" style="3" bestFit="1" customWidth="1"/>
    <col min="23" max="23" width="9.7109375" style="3" bestFit="1" customWidth="1"/>
    <col min="24" max="16384" width="6.140625" style="3" customWidth="1"/>
  </cols>
  <sheetData>
    <row r="1" spans="1:23" ht="11.25">
      <c r="A1" s="20"/>
      <c r="B1" s="21"/>
      <c r="C1" s="93" t="s">
        <v>1361</v>
      </c>
      <c r="D1" s="93"/>
      <c r="E1" s="93"/>
      <c r="F1" s="93"/>
      <c r="G1" s="93"/>
      <c r="H1" s="93" t="s">
        <v>1362</v>
      </c>
      <c r="I1" s="93"/>
      <c r="J1" s="93"/>
      <c r="K1" s="93"/>
      <c r="L1" s="93"/>
      <c r="M1" s="93" t="s">
        <v>1363</v>
      </c>
      <c r="N1" s="93"/>
      <c r="O1" s="93"/>
      <c r="P1" s="93"/>
      <c r="Q1" s="93"/>
      <c r="R1" s="93" t="s">
        <v>1364</v>
      </c>
      <c r="S1" s="93"/>
      <c r="T1" s="93"/>
      <c r="U1" s="93"/>
      <c r="V1" s="93"/>
      <c r="W1" s="20"/>
    </row>
    <row r="2" spans="1:23" ht="101.25">
      <c r="A2" s="22" t="s">
        <v>1365</v>
      </c>
      <c r="B2" s="22" t="s">
        <v>610</v>
      </c>
      <c r="C2" s="22" t="s">
        <v>1367</v>
      </c>
      <c r="D2" s="22" t="s">
        <v>1368</v>
      </c>
      <c r="E2" s="22" t="s">
        <v>1369</v>
      </c>
      <c r="F2" s="22" t="s">
        <v>1370</v>
      </c>
      <c r="G2" s="22" t="s">
        <v>1371</v>
      </c>
      <c r="H2" s="22" t="s">
        <v>1367</v>
      </c>
      <c r="I2" s="22" t="s">
        <v>1368</v>
      </c>
      <c r="J2" s="22" t="s">
        <v>1369</v>
      </c>
      <c r="K2" s="22" t="s">
        <v>1370</v>
      </c>
      <c r="L2" s="22" t="s">
        <v>1371</v>
      </c>
      <c r="M2" s="22" t="s">
        <v>1367</v>
      </c>
      <c r="N2" s="22" t="s">
        <v>1368</v>
      </c>
      <c r="O2" s="22" t="s">
        <v>1369</v>
      </c>
      <c r="P2" s="22" t="s">
        <v>1370</v>
      </c>
      <c r="Q2" s="22" t="s">
        <v>1371</v>
      </c>
      <c r="R2" s="22" t="s">
        <v>1367</v>
      </c>
      <c r="S2" s="22" t="s">
        <v>1368</v>
      </c>
      <c r="T2" s="22" t="s">
        <v>1369</v>
      </c>
      <c r="U2" s="22" t="s">
        <v>1370</v>
      </c>
      <c r="V2" s="22" t="s">
        <v>1371</v>
      </c>
      <c r="W2" s="22" t="s">
        <v>1372</v>
      </c>
    </row>
    <row r="3" spans="1:23" ht="11.25">
      <c r="A3" s="23">
        <v>40882.49396990741</v>
      </c>
      <c r="B3" s="24" t="s">
        <v>611</v>
      </c>
      <c r="C3" s="25">
        <v>0</v>
      </c>
      <c r="D3" s="25">
        <v>0</v>
      </c>
      <c r="E3" s="25">
        <v>0</v>
      </c>
      <c r="F3" s="25">
        <v>0</v>
      </c>
      <c r="G3" s="25">
        <v>0</v>
      </c>
      <c r="H3" s="25">
        <v>0</v>
      </c>
      <c r="I3" s="25">
        <v>0</v>
      </c>
      <c r="J3" s="25">
        <v>0</v>
      </c>
      <c r="K3" s="25">
        <v>0</v>
      </c>
      <c r="L3" s="25">
        <v>0</v>
      </c>
      <c r="M3" s="25">
        <v>1</v>
      </c>
      <c r="N3" s="25">
        <v>0</v>
      </c>
      <c r="O3" s="25">
        <v>0</v>
      </c>
      <c r="P3" s="25">
        <v>0</v>
      </c>
      <c r="Q3" s="25">
        <v>0</v>
      </c>
      <c r="R3" s="25">
        <v>1</v>
      </c>
      <c r="S3" s="25">
        <v>0</v>
      </c>
      <c r="T3" s="25">
        <v>0</v>
      </c>
      <c r="U3" s="25">
        <v>0</v>
      </c>
      <c r="V3" s="25">
        <v>0</v>
      </c>
      <c r="W3" s="25">
        <f>SUM(C3:V3)</f>
        <v>2</v>
      </c>
    </row>
    <row r="4" spans="1:23" ht="11.25">
      <c r="A4" s="23">
        <v>40884.377962962964</v>
      </c>
      <c r="B4" s="24" t="s">
        <v>612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5">
        <v>0</v>
      </c>
      <c r="U4" s="25">
        <v>0</v>
      </c>
      <c r="V4" s="25">
        <v>0</v>
      </c>
      <c r="W4" s="25">
        <f aca="true" t="shared" si="0" ref="W4:W67">SUM(C4:V4)</f>
        <v>0</v>
      </c>
    </row>
    <row r="5" spans="1:23" ht="11.25">
      <c r="A5" s="23">
        <v>40884.378587962965</v>
      </c>
      <c r="B5" s="24" t="s">
        <v>613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25">
        <v>0</v>
      </c>
      <c r="Q5" s="25">
        <v>0</v>
      </c>
      <c r="R5" s="25">
        <v>1</v>
      </c>
      <c r="S5" s="25">
        <v>0</v>
      </c>
      <c r="T5" s="25">
        <v>0</v>
      </c>
      <c r="U5" s="25">
        <v>0</v>
      </c>
      <c r="V5" s="25">
        <v>0</v>
      </c>
      <c r="W5" s="25">
        <f t="shared" si="0"/>
        <v>1</v>
      </c>
    </row>
    <row r="6" spans="1:23" ht="11.25">
      <c r="A6" s="23"/>
      <c r="B6" s="24" t="s">
        <v>614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>
        <f t="shared" si="0"/>
        <v>0</v>
      </c>
    </row>
    <row r="7" spans="1:23" ht="11.25">
      <c r="A7" s="23">
        <v>40882.40277777778</v>
      </c>
      <c r="B7" s="24" t="s">
        <v>615</v>
      </c>
      <c r="C7" s="25">
        <v>1</v>
      </c>
      <c r="D7" s="25">
        <v>0</v>
      </c>
      <c r="E7" s="25">
        <v>0</v>
      </c>
      <c r="F7" s="25">
        <v>0</v>
      </c>
      <c r="G7" s="25">
        <v>1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7</v>
      </c>
      <c r="N7" s="25">
        <v>0</v>
      </c>
      <c r="O7" s="25">
        <v>0</v>
      </c>
      <c r="P7" s="25">
        <v>1</v>
      </c>
      <c r="Q7" s="25">
        <v>1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f t="shared" si="0"/>
        <v>11</v>
      </c>
    </row>
    <row r="8" spans="1:23" ht="11.25">
      <c r="A8" s="23">
        <v>40883.49805555555</v>
      </c>
      <c r="B8" s="24" t="s">
        <v>616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2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f t="shared" si="0"/>
        <v>2</v>
      </c>
    </row>
    <row r="9" spans="1:23" ht="11.25">
      <c r="A9" s="23">
        <v>40886.484988425924</v>
      </c>
      <c r="B9" s="24" t="s">
        <v>1181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1</v>
      </c>
      <c r="N9" s="25">
        <v>0</v>
      </c>
      <c r="O9" s="25">
        <v>0</v>
      </c>
      <c r="P9" s="25">
        <v>0</v>
      </c>
      <c r="Q9" s="25">
        <v>0</v>
      </c>
      <c r="R9" s="25">
        <v>1</v>
      </c>
      <c r="S9" s="25">
        <v>0</v>
      </c>
      <c r="T9" s="25">
        <v>0</v>
      </c>
      <c r="U9" s="25">
        <v>0</v>
      </c>
      <c r="V9" s="25">
        <v>0</v>
      </c>
      <c r="W9" s="25">
        <f t="shared" si="0"/>
        <v>2</v>
      </c>
    </row>
    <row r="10" spans="1:23" ht="11.25">
      <c r="A10" s="23">
        <v>40884.39618055556</v>
      </c>
      <c r="B10" s="24" t="s">
        <v>617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f t="shared" si="0"/>
        <v>0</v>
      </c>
    </row>
    <row r="11" spans="1:23" ht="11.25">
      <c r="A11" s="23">
        <v>40882.47222222222</v>
      </c>
      <c r="B11" s="24" t="s">
        <v>618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1</v>
      </c>
      <c r="N11" s="25">
        <v>0</v>
      </c>
      <c r="O11" s="25">
        <v>0</v>
      </c>
      <c r="P11" s="25">
        <v>0</v>
      </c>
      <c r="Q11" s="25">
        <v>0</v>
      </c>
      <c r="R11" s="25">
        <v>2</v>
      </c>
      <c r="S11" s="25">
        <v>0</v>
      </c>
      <c r="T11" s="25">
        <v>0</v>
      </c>
      <c r="U11" s="25">
        <v>0</v>
      </c>
      <c r="V11" s="25">
        <v>0</v>
      </c>
      <c r="W11" s="25">
        <f t="shared" si="0"/>
        <v>3</v>
      </c>
    </row>
    <row r="12" spans="1:23" ht="11.25">
      <c r="A12" s="23">
        <v>40885.50591435185</v>
      </c>
      <c r="B12" s="24" t="s">
        <v>1149</v>
      </c>
      <c r="C12" s="25">
        <v>1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1</v>
      </c>
      <c r="N12" s="25">
        <v>0</v>
      </c>
      <c r="O12" s="25">
        <v>0</v>
      </c>
      <c r="P12" s="25">
        <v>0</v>
      </c>
      <c r="Q12" s="25">
        <v>0</v>
      </c>
      <c r="R12" s="25">
        <v>5</v>
      </c>
      <c r="S12" s="25">
        <v>0</v>
      </c>
      <c r="T12" s="25">
        <v>0</v>
      </c>
      <c r="U12" s="25">
        <v>0</v>
      </c>
      <c r="V12" s="25">
        <v>0</v>
      </c>
      <c r="W12" s="25">
        <f t="shared" si="0"/>
        <v>7</v>
      </c>
    </row>
    <row r="13" spans="1:23" ht="11.25">
      <c r="A13" s="23"/>
      <c r="B13" s="24" t="s">
        <v>619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>
        <f t="shared" si="0"/>
        <v>0</v>
      </c>
    </row>
    <row r="14" spans="1:23" ht="11.25">
      <c r="A14" s="23">
        <v>40882.405960648146</v>
      </c>
      <c r="B14" s="24" t="s">
        <v>620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1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f t="shared" si="0"/>
        <v>1</v>
      </c>
    </row>
    <row r="15" spans="1:23" ht="11.25">
      <c r="A15" s="23">
        <v>40882.54984953704</v>
      </c>
      <c r="B15" s="24" t="s">
        <v>621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1</v>
      </c>
      <c r="I15" s="25">
        <v>0</v>
      </c>
      <c r="J15" s="25">
        <v>0</v>
      </c>
      <c r="K15" s="25">
        <v>0</v>
      </c>
      <c r="L15" s="25">
        <v>0</v>
      </c>
      <c r="M15" s="25">
        <v>7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f t="shared" si="0"/>
        <v>8</v>
      </c>
    </row>
    <row r="16" spans="1:23" ht="11.25">
      <c r="A16" s="23">
        <v>40885.56135416667</v>
      </c>
      <c r="B16" s="24" t="s">
        <v>1150</v>
      </c>
      <c r="C16" s="25">
        <v>1</v>
      </c>
      <c r="D16" s="25">
        <v>0</v>
      </c>
      <c r="E16" s="25">
        <v>0</v>
      </c>
      <c r="F16" s="25">
        <v>1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57</v>
      </c>
      <c r="N16" s="25">
        <v>0</v>
      </c>
      <c r="O16" s="25">
        <v>0</v>
      </c>
      <c r="P16" s="25">
        <v>4</v>
      </c>
      <c r="Q16" s="25">
        <v>1</v>
      </c>
      <c r="R16" s="25">
        <v>29</v>
      </c>
      <c r="S16" s="25">
        <v>0</v>
      </c>
      <c r="T16" s="25">
        <v>0</v>
      </c>
      <c r="U16" s="25">
        <v>0</v>
      </c>
      <c r="V16" s="25">
        <v>0</v>
      </c>
      <c r="W16" s="25">
        <f t="shared" si="0"/>
        <v>93</v>
      </c>
    </row>
    <row r="17" spans="1:23" ht="11.25">
      <c r="A17" s="23">
        <v>40885.133055555554</v>
      </c>
      <c r="B17" s="24" t="s">
        <v>622</v>
      </c>
      <c r="C17" s="25">
        <v>1</v>
      </c>
      <c r="D17" s="25">
        <v>0</v>
      </c>
      <c r="E17" s="25">
        <v>0</v>
      </c>
      <c r="F17" s="25">
        <v>0</v>
      </c>
      <c r="G17" s="25">
        <v>0</v>
      </c>
      <c r="H17" s="25">
        <v>1</v>
      </c>
      <c r="I17" s="25">
        <v>0</v>
      </c>
      <c r="J17" s="25">
        <v>0</v>
      </c>
      <c r="K17" s="25">
        <v>1</v>
      </c>
      <c r="L17" s="25">
        <v>0</v>
      </c>
      <c r="M17" s="25">
        <v>1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f t="shared" si="0"/>
        <v>4</v>
      </c>
    </row>
    <row r="18" spans="1:23" ht="11.25">
      <c r="A18" s="23">
        <v>40889.613020833334</v>
      </c>
      <c r="B18" s="24" t="s">
        <v>1351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3</v>
      </c>
      <c r="N18" s="25">
        <v>0</v>
      </c>
      <c r="O18" s="25">
        <v>0</v>
      </c>
      <c r="P18" s="25">
        <v>0</v>
      </c>
      <c r="Q18" s="25">
        <v>0</v>
      </c>
      <c r="R18" s="25">
        <v>2</v>
      </c>
      <c r="S18" s="25">
        <v>0</v>
      </c>
      <c r="T18" s="25">
        <v>0</v>
      </c>
      <c r="U18" s="25">
        <v>0</v>
      </c>
      <c r="V18" s="25">
        <v>0</v>
      </c>
      <c r="W18" s="25">
        <f t="shared" si="0"/>
        <v>5</v>
      </c>
    </row>
    <row r="19" spans="1:23" ht="11.25">
      <c r="A19" s="26"/>
      <c r="B19" s="27" t="s">
        <v>623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5">
        <f t="shared" si="0"/>
        <v>0</v>
      </c>
    </row>
    <row r="20" spans="1:23" ht="11.25">
      <c r="A20" s="23">
        <v>40882.36607638889</v>
      </c>
      <c r="B20" s="24" t="s">
        <v>624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1</v>
      </c>
      <c r="S20" s="25">
        <v>0</v>
      </c>
      <c r="T20" s="25">
        <v>0</v>
      </c>
      <c r="U20" s="25">
        <v>0</v>
      </c>
      <c r="V20" s="25">
        <v>0</v>
      </c>
      <c r="W20" s="25">
        <f t="shared" si="0"/>
        <v>1</v>
      </c>
    </row>
    <row r="21" spans="1:23" ht="11.25">
      <c r="A21" s="23">
        <v>40882.54754629629</v>
      </c>
      <c r="B21" s="24" t="s">
        <v>625</v>
      </c>
      <c r="C21" s="25">
        <v>0</v>
      </c>
      <c r="D21" s="25">
        <v>0</v>
      </c>
      <c r="E21" s="25">
        <v>0</v>
      </c>
      <c r="F21" s="25">
        <v>0</v>
      </c>
      <c r="G21" s="25">
        <v>1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1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f t="shared" si="0"/>
        <v>2</v>
      </c>
    </row>
    <row r="22" spans="1:23" ht="11.25">
      <c r="A22" s="23">
        <v>40884.54258101852</v>
      </c>
      <c r="B22" s="24" t="s">
        <v>626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3</v>
      </c>
      <c r="N22" s="25">
        <v>0</v>
      </c>
      <c r="O22" s="25">
        <v>0</v>
      </c>
      <c r="P22" s="25">
        <v>0</v>
      </c>
      <c r="Q22" s="25">
        <v>0</v>
      </c>
      <c r="R22" s="25">
        <v>2</v>
      </c>
      <c r="S22" s="25">
        <v>0</v>
      </c>
      <c r="T22" s="25">
        <v>0</v>
      </c>
      <c r="U22" s="25">
        <v>0</v>
      </c>
      <c r="V22" s="25">
        <v>0</v>
      </c>
      <c r="W22" s="25">
        <f t="shared" si="0"/>
        <v>5</v>
      </c>
    </row>
    <row r="23" spans="1:23" ht="11.25">
      <c r="A23" s="23"/>
      <c r="B23" s="24" t="s">
        <v>627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>
        <f t="shared" si="0"/>
        <v>0</v>
      </c>
    </row>
    <row r="24" spans="1:23" ht="11.25">
      <c r="A24" s="23">
        <v>40889.560960648145</v>
      </c>
      <c r="B24" s="24" t="s">
        <v>1348</v>
      </c>
      <c r="C24" s="25">
        <v>1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1</v>
      </c>
      <c r="M24" s="25">
        <v>5</v>
      </c>
      <c r="N24" s="25">
        <v>0</v>
      </c>
      <c r="O24" s="25">
        <v>0</v>
      </c>
      <c r="P24" s="25">
        <v>0</v>
      </c>
      <c r="Q24" s="25">
        <v>0</v>
      </c>
      <c r="R24" s="25">
        <v>1</v>
      </c>
      <c r="S24" s="25">
        <v>0</v>
      </c>
      <c r="T24" s="25">
        <v>0</v>
      </c>
      <c r="U24" s="25">
        <v>0</v>
      </c>
      <c r="V24" s="25">
        <v>0</v>
      </c>
      <c r="W24" s="25">
        <f t="shared" si="0"/>
        <v>8</v>
      </c>
    </row>
    <row r="25" spans="1:23" ht="11.25">
      <c r="A25" s="23">
        <v>40879.529756944445</v>
      </c>
      <c r="B25" s="24" t="s">
        <v>628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1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f t="shared" si="0"/>
        <v>1</v>
      </c>
    </row>
    <row r="26" spans="1:23" ht="11.25">
      <c r="A26" s="23">
        <v>40882.60375</v>
      </c>
      <c r="B26" s="24" t="s">
        <v>629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1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f t="shared" si="0"/>
        <v>1</v>
      </c>
    </row>
    <row r="27" spans="1:23" ht="11.25">
      <c r="A27" s="23">
        <v>40884.621782407405</v>
      </c>
      <c r="B27" s="24" t="s">
        <v>1083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f t="shared" si="0"/>
        <v>0</v>
      </c>
    </row>
    <row r="28" spans="1:23" ht="11.25">
      <c r="A28" s="23">
        <v>40884.466875</v>
      </c>
      <c r="B28" s="24" t="s">
        <v>630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1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f t="shared" si="0"/>
        <v>1</v>
      </c>
    </row>
    <row r="29" spans="1:23" ht="11.25">
      <c r="A29" s="23">
        <v>40884.40747685185</v>
      </c>
      <c r="B29" s="24" t="s">
        <v>631</v>
      </c>
      <c r="C29" s="25">
        <v>2</v>
      </c>
      <c r="D29" s="25">
        <v>0</v>
      </c>
      <c r="E29" s="25">
        <v>0</v>
      </c>
      <c r="F29" s="25">
        <v>0</v>
      </c>
      <c r="G29" s="25">
        <v>0</v>
      </c>
      <c r="H29" s="25">
        <v>2</v>
      </c>
      <c r="I29" s="25">
        <v>0</v>
      </c>
      <c r="J29" s="25">
        <v>0</v>
      </c>
      <c r="K29" s="25">
        <v>0</v>
      </c>
      <c r="L29" s="25">
        <v>0</v>
      </c>
      <c r="M29" s="25">
        <v>6</v>
      </c>
      <c r="N29" s="25">
        <v>0</v>
      </c>
      <c r="O29" s="25">
        <v>0</v>
      </c>
      <c r="P29" s="25">
        <v>0</v>
      </c>
      <c r="Q29" s="25">
        <v>0</v>
      </c>
      <c r="R29" s="25">
        <v>3</v>
      </c>
      <c r="S29" s="25">
        <v>0</v>
      </c>
      <c r="T29" s="25">
        <v>0</v>
      </c>
      <c r="U29" s="25">
        <v>0</v>
      </c>
      <c r="V29" s="25">
        <v>0</v>
      </c>
      <c r="W29" s="25">
        <f t="shared" si="0"/>
        <v>13</v>
      </c>
    </row>
    <row r="30" spans="1:23" ht="11.25">
      <c r="A30" s="23">
        <v>40882.555601851855</v>
      </c>
      <c r="B30" s="24" t="s">
        <v>632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f t="shared" si="0"/>
        <v>0</v>
      </c>
    </row>
    <row r="31" spans="1:23" ht="11.25">
      <c r="A31" s="23">
        <v>40882.51342592593</v>
      </c>
      <c r="B31" s="24" t="s">
        <v>633</v>
      </c>
      <c r="C31" s="25">
        <v>2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1</v>
      </c>
      <c r="N31" s="25">
        <v>0</v>
      </c>
      <c r="O31" s="25">
        <v>0</v>
      </c>
      <c r="P31" s="25">
        <v>0</v>
      </c>
      <c r="Q31" s="25">
        <v>0</v>
      </c>
      <c r="R31" s="25">
        <v>1</v>
      </c>
      <c r="S31" s="25">
        <v>0</v>
      </c>
      <c r="T31" s="25">
        <v>0</v>
      </c>
      <c r="U31" s="25">
        <v>0</v>
      </c>
      <c r="V31" s="25">
        <v>1</v>
      </c>
      <c r="W31" s="25">
        <f t="shared" si="0"/>
        <v>5</v>
      </c>
    </row>
    <row r="32" spans="1:23" ht="11.25">
      <c r="A32" s="23">
        <v>40882.48304398148</v>
      </c>
      <c r="B32" s="24" t="s">
        <v>634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1</v>
      </c>
      <c r="V32" s="25">
        <v>0</v>
      </c>
      <c r="W32" s="25">
        <f t="shared" si="0"/>
        <v>1</v>
      </c>
    </row>
    <row r="33" spans="1:23" ht="11.25">
      <c r="A33" s="23"/>
      <c r="B33" s="24" t="s">
        <v>635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>
        <f t="shared" si="0"/>
        <v>0</v>
      </c>
    </row>
    <row r="34" spans="1:23" ht="11.25">
      <c r="A34" s="23">
        <v>40879.561064814814</v>
      </c>
      <c r="B34" s="24" t="s">
        <v>636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2</v>
      </c>
      <c r="N34" s="25">
        <v>0</v>
      </c>
      <c r="O34" s="25">
        <v>0</v>
      </c>
      <c r="P34" s="25">
        <v>0</v>
      </c>
      <c r="Q34" s="25">
        <v>0</v>
      </c>
      <c r="R34" s="25">
        <v>1</v>
      </c>
      <c r="S34" s="25">
        <v>0</v>
      </c>
      <c r="T34" s="25">
        <v>0</v>
      </c>
      <c r="U34" s="25">
        <v>0</v>
      </c>
      <c r="V34" s="25">
        <v>0</v>
      </c>
      <c r="W34" s="25">
        <f t="shared" si="0"/>
        <v>3</v>
      </c>
    </row>
    <row r="35" spans="1:23" ht="11.25">
      <c r="A35" s="23">
        <v>40882.538773148146</v>
      </c>
      <c r="B35" s="24" t="s">
        <v>637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f t="shared" si="0"/>
        <v>0</v>
      </c>
    </row>
    <row r="36" spans="1:23" ht="11.25">
      <c r="A36" s="23">
        <v>40882.62688657407</v>
      </c>
      <c r="B36" s="24" t="s">
        <v>638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1</v>
      </c>
      <c r="N36" s="25">
        <v>0</v>
      </c>
      <c r="O36" s="25">
        <v>0</v>
      </c>
      <c r="P36" s="25">
        <v>0</v>
      </c>
      <c r="Q36" s="25">
        <v>0</v>
      </c>
      <c r="R36" s="25">
        <v>1</v>
      </c>
      <c r="S36" s="25">
        <v>0</v>
      </c>
      <c r="T36" s="25">
        <v>0</v>
      </c>
      <c r="U36" s="25">
        <v>0</v>
      </c>
      <c r="V36" s="25">
        <v>0</v>
      </c>
      <c r="W36" s="25">
        <f t="shared" si="0"/>
        <v>2</v>
      </c>
    </row>
    <row r="37" spans="1:23" ht="11.25">
      <c r="A37" s="23">
        <v>40884.36898148148</v>
      </c>
      <c r="B37" s="24" t="s">
        <v>639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f t="shared" si="0"/>
        <v>0</v>
      </c>
    </row>
    <row r="38" spans="1:23" ht="11.25">
      <c r="A38" s="23">
        <v>40882.593460648146</v>
      </c>
      <c r="B38" s="24" t="s">
        <v>640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f t="shared" si="0"/>
        <v>0</v>
      </c>
    </row>
    <row r="39" spans="1:23" ht="11.25">
      <c r="A39" s="23">
        <v>40882.47255787037</v>
      </c>
      <c r="B39" s="24" t="s">
        <v>641</v>
      </c>
      <c r="C39" s="25">
        <v>1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1</v>
      </c>
      <c r="N39" s="25">
        <v>0</v>
      </c>
      <c r="O39" s="25">
        <v>0</v>
      </c>
      <c r="P39" s="25">
        <v>0</v>
      </c>
      <c r="Q39" s="25">
        <v>0</v>
      </c>
      <c r="R39" s="25">
        <v>1</v>
      </c>
      <c r="S39" s="25">
        <v>0</v>
      </c>
      <c r="T39" s="25">
        <v>0</v>
      </c>
      <c r="U39" s="25">
        <v>0</v>
      </c>
      <c r="V39" s="25">
        <v>0</v>
      </c>
      <c r="W39" s="25">
        <f t="shared" si="0"/>
        <v>3</v>
      </c>
    </row>
    <row r="40" spans="1:23" ht="11.25">
      <c r="A40" s="23"/>
      <c r="B40" s="24" t="s">
        <v>642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>
        <f t="shared" si="0"/>
        <v>0</v>
      </c>
    </row>
    <row r="41" spans="1:23" ht="11.25">
      <c r="A41" s="23"/>
      <c r="B41" s="24" t="s">
        <v>643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>
        <f t="shared" si="0"/>
        <v>0</v>
      </c>
    </row>
    <row r="42" spans="1:23" ht="11.25">
      <c r="A42" s="23">
        <v>40882.57712962963</v>
      </c>
      <c r="B42" s="24" t="s">
        <v>644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1</v>
      </c>
      <c r="S42" s="25">
        <v>0</v>
      </c>
      <c r="T42" s="25">
        <v>0</v>
      </c>
      <c r="U42" s="25">
        <v>0</v>
      </c>
      <c r="V42" s="25">
        <v>0</v>
      </c>
      <c r="W42" s="25">
        <f t="shared" si="0"/>
        <v>1</v>
      </c>
    </row>
    <row r="43" spans="1:23" ht="11.25">
      <c r="A43" s="23"/>
      <c r="B43" s="24" t="s">
        <v>645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>
        <f t="shared" si="0"/>
        <v>0</v>
      </c>
    </row>
    <row r="44" spans="1:23" ht="11.25">
      <c r="A44" s="23"/>
      <c r="B44" s="24" t="s">
        <v>646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>
        <f t="shared" si="0"/>
        <v>0</v>
      </c>
    </row>
    <row r="45" spans="1:23" ht="11.25">
      <c r="A45" s="23">
        <v>40882.48268518518</v>
      </c>
      <c r="B45" s="24" t="s">
        <v>647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5</v>
      </c>
      <c r="N45" s="25">
        <v>1</v>
      </c>
      <c r="O45" s="25">
        <v>0</v>
      </c>
      <c r="P45" s="25">
        <v>3</v>
      </c>
      <c r="Q45" s="25">
        <v>8</v>
      </c>
      <c r="R45" s="25">
        <v>1</v>
      </c>
      <c r="S45" s="25">
        <v>0</v>
      </c>
      <c r="T45" s="25">
        <v>0</v>
      </c>
      <c r="U45" s="25">
        <v>8</v>
      </c>
      <c r="V45" s="25">
        <v>8</v>
      </c>
      <c r="W45" s="25">
        <f t="shared" si="0"/>
        <v>34</v>
      </c>
    </row>
    <row r="46" spans="1:23" ht="11.25">
      <c r="A46" s="23">
        <v>40882.384780092594</v>
      </c>
      <c r="B46" s="24" t="s">
        <v>648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f t="shared" si="0"/>
        <v>0</v>
      </c>
    </row>
    <row r="47" spans="1:23" ht="11.25">
      <c r="A47" s="23">
        <v>40882.347291666665</v>
      </c>
      <c r="B47" s="24" t="s">
        <v>649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2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f t="shared" si="0"/>
        <v>2</v>
      </c>
    </row>
    <row r="48" spans="1:23" ht="11.25">
      <c r="A48" s="23">
        <v>40882.54708333333</v>
      </c>
      <c r="B48" s="24" t="s">
        <v>650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1</v>
      </c>
      <c r="I48" s="25">
        <v>0</v>
      </c>
      <c r="J48" s="25">
        <v>0</v>
      </c>
      <c r="K48" s="25">
        <v>0</v>
      </c>
      <c r="L48" s="25">
        <v>0</v>
      </c>
      <c r="M48" s="25">
        <v>2</v>
      </c>
      <c r="N48" s="25">
        <v>0</v>
      </c>
      <c r="O48" s="25">
        <v>0</v>
      </c>
      <c r="P48" s="25">
        <v>0</v>
      </c>
      <c r="Q48" s="25">
        <v>0</v>
      </c>
      <c r="R48" s="25">
        <v>1</v>
      </c>
      <c r="S48" s="25">
        <v>0</v>
      </c>
      <c r="T48" s="25">
        <v>0</v>
      </c>
      <c r="U48" s="25">
        <v>0</v>
      </c>
      <c r="V48" s="25">
        <v>0</v>
      </c>
      <c r="W48" s="25">
        <f t="shared" si="0"/>
        <v>4</v>
      </c>
    </row>
    <row r="49" spans="1:23" ht="11.25">
      <c r="A49" s="23">
        <v>40882.60395833333</v>
      </c>
      <c r="B49" s="24" t="s">
        <v>651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2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f t="shared" si="0"/>
        <v>2</v>
      </c>
    </row>
    <row r="50" spans="1:23" ht="11.25">
      <c r="A50" s="23">
        <v>40884.395636574074</v>
      </c>
      <c r="B50" s="24" t="s">
        <v>652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3</v>
      </c>
      <c r="N50" s="25">
        <v>0</v>
      </c>
      <c r="O50" s="25">
        <v>0</v>
      </c>
      <c r="P50" s="25">
        <v>0</v>
      </c>
      <c r="Q50" s="25">
        <v>1</v>
      </c>
      <c r="R50" s="25">
        <v>1</v>
      </c>
      <c r="S50" s="25">
        <v>0</v>
      </c>
      <c r="T50" s="25">
        <v>0</v>
      </c>
      <c r="U50" s="25">
        <v>0</v>
      </c>
      <c r="V50" s="25">
        <v>0</v>
      </c>
      <c r="W50" s="25">
        <f t="shared" si="0"/>
        <v>5</v>
      </c>
    </row>
    <row r="51" spans="1:23" ht="11.25">
      <c r="A51" s="23">
        <v>40882.56883101852</v>
      </c>
      <c r="B51" s="24" t="s">
        <v>653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1</v>
      </c>
      <c r="N51" s="25">
        <v>0</v>
      </c>
      <c r="O51" s="25">
        <v>0</v>
      </c>
      <c r="P51" s="25">
        <v>1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f t="shared" si="0"/>
        <v>2</v>
      </c>
    </row>
    <row r="52" spans="1:23" ht="11.25">
      <c r="A52" s="23">
        <v>40889.6306712963</v>
      </c>
      <c r="B52" s="24" t="s">
        <v>1355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f t="shared" si="0"/>
        <v>0</v>
      </c>
    </row>
    <row r="53" spans="1:23" ht="11.25">
      <c r="A53" s="23">
        <v>40885.46965277778</v>
      </c>
      <c r="B53" s="24" t="s">
        <v>1084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2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4</v>
      </c>
      <c r="Q53" s="25">
        <v>1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f t="shared" si="0"/>
        <v>7</v>
      </c>
    </row>
    <row r="54" spans="1:23" ht="11.25">
      <c r="A54" s="23">
        <v>40884.58530092593</v>
      </c>
      <c r="B54" s="24" t="s">
        <v>1085</v>
      </c>
      <c r="C54" s="25">
        <v>1</v>
      </c>
      <c r="D54" s="25">
        <v>0</v>
      </c>
      <c r="E54" s="25">
        <v>0</v>
      </c>
      <c r="F54" s="25">
        <v>0</v>
      </c>
      <c r="G54" s="25">
        <v>0</v>
      </c>
      <c r="H54" s="25">
        <v>1</v>
      </c>
      <c r="I54" s="25">
        <v>0</v>
      </c>
      <c r="J54" s="25">
        <v>0</v>
      </c>
      <c r="K54" s="25">
        <v>0</v>
      </c>
      <c r="L54" s="25">
        <v>0</v>
      </c>
      <c r="M54" s="25">
        <v>5</v>
      </c>
      <c r="N54" s="25">
        <v>0</v>
      </c>
      <c r="O54" s="25">
        <v>0</v>
      </c>
      <c r="P54" s="25">
        <v>0</v>
      </c>
      <c r="Q54" s="25">
        <v>0</v>
      </c>
      <c r="R54" s="25">
        <v>6</v>
      </c>
      <c r="S54" s="25">
        <v>0</v>
      </c>
      <c r="T54" s="25">
        <v>0</v>
      </c>
      <c r="U54" s="25">
        <v>0</v>
      </c>
      <c r="V54" s="25">
        <v>0</v>
      </c>
      <c r="W54" s="25">
        <f t="shared" si="0"/>
        <v>13</v>
      </c>
    </row>
    <row r="55" spans="1:23" ht="11.25">
      <c r="A55" s="23">
        <v>40882.48494212963</v>
      </c>
      <c r="B55" s="24" t="s">
        <v>654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1</v>
      </c>
      <c r="N55" s="25">
        <v>0</v>
      </c>
      <c r="O55" s="25">
        <v>0</v>
      </c>
      <c r="P55" s="25">
        <v>0</v>
      </c>
      <c r="Q55" s="25">
        <v>0</v>
      </c>
      <c r="R55" s="25">
        <v>1</v>
      </c>
      <c r="S55" s="25">
        <v>0</v>
      </c>
      <c r="T55" s="25">
        <v>0</v>
      </c>
      <c r="U55" s="25">
        <v>0</v>
      </c>
      <c r="V55" s="25">
        <v>0</v>
      </c>
      <c r="W55" s="25">
        <f t="shared" si="0"/>
        <v>2</v>
      </c>
    </row>
    <row r="56" spans="1:23" ht="11.25">
      <c r="A56" s="23">
        <v>40882.53086805555</v>
      </c>
      <c r="B56" s="24" t="s">
        <v>655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1</v>
      </c>
      <c r="M56" s="25">
        <v>1</v>
      </c>
      <c r="N56" s="25">
        <v>0</v>
      </c>
      <c r="O56" s="25">
        <v>0</v>
      </c>
      <c r="P56" s="25">
        <v>0</v>
      </c>
      <c r="Q56" s="25">
        <v>1</v>
      </c>
      <c r="R56" s="25">
        <v>4</v>
      </c>
      <c r="S56" s="25">
        <v>0</v>
      </c>
      <c r="T56" s="25">
        <v>0</v>
      </c>
      <c r="U56" s="25">
        <v>0</v>
      </c>
      <c r="V56" s="25">
        <v>0</v>
      </c>
      <c r="W56" s="25">
        <f t="shared" si="0"/>
        <v>7</v>
      </c>
    </row>
    <row r="57" spans="1:23" ht="11.25">
      <c r="A57" s="23">
        <v>40879.568715277775</v>
      </c>
      <c r="B57" s="24" t="s">
        <v>656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f t="shared" si="0"/>
        <v>0</v>
      </c>
    </row>
    <row r="58" spans="1:23" ht="11.25">
      <c r="A58" s="23">
        <v>40884.61582175926</v>
      </c>
      <c r="B58" s="24" t="s">
        <v>657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2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f t="shared" si="0"/>
        <v>2</v>
      </c>
    </row>
    <row r="59" spans="1:23" ht="11.25">
      <c r="A59" s="23">
        <v>40883.39166666666</v>
      </c>
      <c r="B59" s="24" t="s">
        <v>658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1</v>
      </c>
      <c r="N59" s="25">
        <v>0</v>
      </c>
      <c r="O59" s="25">
        <v>1</v>
      </c>
      <c r="P59" s="25">
        <v>0</v>
      </c>
      <c r="Q59" s="25">
        <v>0</v>
      </c>
      <c r="R59" s="25">
        <v>2</v>
      </c>
      <c r="S59" s="25">
        <v>1</v>
      </c>
      <c r="T59" s="25">
        <v>0</v>
      </c>
      <c r="U59" s="25">
        <v>0</v>
      </c>
      <c r="V59" s="25">
        <v>1</v>
      </c>
      <c r="W59" s="25">
        <f t="shared" si="0"/>
        <v>6</v>
      </c>
    </row>
    <row r="60" spans="1:23" ht="11.25">
      <c r="A60" s="23">
        <v>40882.53302083333</v>
      </c>
      <c r="B60" s="24" t="s">
        <v>659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f t="shared" si="0"/>
        <v>0</v>
      </c>
    </row>
    <row r="61" spans="1:23" ht="11.25">
      <c r="A61" s="23">
        <v>40882.62175925926</v>
      </c>
      <c r="B61" s="24" t="s">
        <v>660</v>
      </c>
      <c r="C61" s="25">
        <v>1</v>
      </c>
      <c r="D61" s="25">
        <v>0</v>
      </c>
      <c r="E61" s="25">
        <v>0</v>
      </c>
      <c r="F61" s="25">
        <v>0</v>
      </c>
      <c r="G61" s="25">
        <v>2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2</v>
      </c>
      <c r="N61" s="25">
        <v>0</v>
      </c>
      <c r="O61" s="25">
        <v>0</v>
      </c>
      <c r="P61" s="25">
        <v>0</v>
      </c>
      <c r="Q61" s="25">
        <v>2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f t="shared" si="0"/>
        <v>7</v>
      </c>
    </row>
    <row r="62" spans="1:23" ht="11.25">
      <c r="A62" s="23"/>
      <c r="B62" s="24" t="s">
        <v>661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>
        <f t="shared" si="0"/>
        <v>0</v>
      </c>
    </row>
    <row r="63" spans="1:23" ht="11.25">
      <c r="A63" s="23">
        <v>40882.51662037037</v>
      </c>
      <c r="B63" s="24" t="s">
        <v>662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1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f t="shared" si="0"/>
        <v>1</v>
      </c>
    </row>
    <row r="64" spans="1:23" ht="11.25">
      <c r="A64" s="23">
        <v>40879.52401620371</v>
      </c>
      <c r="B64" s="24" t="s">
        <v>663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2</v>
      </c>
      <c r="N64" s="25">
        <v>0</v>
      </c>
      <c r="O64" s="25">
        <v>0</v>
      </c>
      <c r="P64" s="25">
        <v>1</v>
      </c>
      <c r="Q64" s="25">
        <v>1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f t="shared" si="0"/>
        <v>4</v>
      </c>
    </row>
    <row r="65" spans="1:23" ht="11.25">
      <c r="A65" s="23">
        <v>40882.479155092595</v>
      </c>
      <c r="B65" s="24" t="s">
        <v>664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5</v>
      </c>
      <c r="N65" s="25">
        <v>0</v>
      </c>
      <c r="O65" s="25">
        <v>0</v>
      </c>
      <c r="P65" s="25">
        <v>1</v>
      </c>
      <c r="Q65" s="25">
        <v>1</v>
      </c>
      <c r="R65" s="25">
        <v>1</v>
      </c>
      <c r="S65" s="25">
        <v>0</v>
      </c>
      <c r="T65" s="25">
        <v>0</v>
      </c>
      <c r="U65" s="25">
        <v>0</v>
      </c>
      <c r="V65" s="25">
        <v>0</v>
      </c>
      <c r="W65" s="25">
        <f t="shared" si="0"/>
        <v>8</v>
      </c>
    </row>
    <row r="66" spans="1:23" ht="11.25">
      <c r="A66" s="23">
        <v>40882.43854166666</v>
      </c>
      <c r="B66" s="24" t="s">
        <v>665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2</v>
      </c>
      <c r="N66" s="25">
        <v>2</v>
      </c>
      <c r="O66" s="25">
        <v>0</v>
      </c>
      <c r="P66" s="25">
        <v>0</v>
      </c>
      <c r="Q66" s="25">
        <v>0</v>
      </c>
      <c r="R66" s="25">
        <v>1</v>
      </c>
      <c r="S66" s="25">
        <v>0</v>
      </c>
      <c r="T66" s="25">
        <v>0</v>
      </c>
      <c r="U66" s="25">
        <v>0</v>
      </c>
      <c r="V66" s="25">
        <v>0</v>
      </c>
      <c r="W66" s="25">
        <f t="shared" si="0"/>
        <v>5</v>
      </c>
    </row>
    <row r="67" spans="1:23" ht="11.25">
      <c r="A67" s="23"/>
      <c r="B67" s="24" t="s">
        <v>666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>
        <f t="shared" si="0"/>
        <v>0</v>
      </c>
    </row>
    <row r="68" spans="1:23" ht="11.25">
      <c r="A68" s="23">
        <v>40882.46605324074</v>
      </c>
      <c r="B68" s="24" t="s">
        <v>667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f aca="true" t="shared" si="1" ref="W68:W131">SUM(C68:V68)</f>
        <v>0</v>
      </c>
    </row>
    <row r="69" spans="1:23" ht="11.25">
      <c r="A69" s="23">
        <v>40883.39100694445</v>
      </c>
      <c r="B69" s="24" t="s">
        <v>668</v>
      </c>
      <c r="C69" s="25">
        <v>1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1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f t="shared" si="1"/>
        <v>2</v>
      </c>
    </row>
    <row r="70" spans="1:23" ht="11.25">
      <c r="A70" s="23">
        <v>40882.57393518518</v>
      </c>
      <c r="B70" s="24" t="s">
        <v>669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f t="shared" si="1"/>
        <v>0</v>
      </c>
    </row>
    <row r="71" spans="1:23" ht="11.25">
      <c r="A71" s="23"/>
      <c r="B71" s="24" t="s">
        <v>670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>
        <f t="shared" si="1"/>
        <v>0</v>
      </c>
    </row>
    <row r="72" spans="1:23" ht="11.25">
      <c r="A72" s="23">
        <v>40882.42346064815</v>
      </c>
      <c r="B72" s="24" t="s">
        <v>671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1</v>
      </c>
      <c r="N72" s="25">
        <v>0</v>
      </c>
      <c r="O72" s="25">
        <v>0</v>
      </c>
      <c r="P72" s="25">
        <v>0</v>
      </c>
      <c r="Q72" s="25">
        <v>1</v>
      </c>
      <c r="R72" s="25">
        <v>1</v>
      </c>
      <c r="S72" s="25">
        <v>1</v>
      </c>
      <c r="T72" s="25">
        <v>0</v>
      </c>
      <c r="U72" s="25">
        <v>0</v>
      </c>
      <c r="V72" s="25">
        <v>0</v>
      </c>
      <c r="W72" s="25">
        <f t="shared" si="1"/>
        <v>4</v>
      </c>
    </row>
    <row r="73" spans="1:23" ht="11.25">
      <c r="A73" s="23">
        <v>40882.60065972222</v>
      </c>
      <c r="B73" s="24" t="s">
        <v>672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1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f t="shared" si="1"/>
        <v>1</v>
      </c>
    </row>
    <row r="74" spans="1:23" ht="11.25">
      <c r="A74" s="23">
        <v>40883.364120370374</v>
      </c>
      <c r="B74" s="24" t="s">
        <v>673</v>
      </c>
      <c r="C74" s="25">
        <v>1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1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f t="shared" si="1"/>
        <v>2</v>
      </c>
    </row>
    <row r="75" spans="1:23" ht="11.25">
      <c r="A75" s="23">
        <v>40889.44462962963</v>
      </c>
      <c r="B75" s="24" t="s">
        <v>1344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1</v>
      </c>
      <c r="N75" s="25">
        <v>0</v>
      </c>
      <c r="O75" s="25">
        <v>0</v>
      </c>
      <c r="P75" s="25">
        <v>0</v>
      </c>
      <c r="Q75" s="25">
        <v>0</v>
      </c>
      <c r="R75" s="25">
        <v>1</v>
      </c>
      <c r="S75" s="25">
        <v>0</v>
      </c>
      <c r="T75" s="25">
        <v>0</v>
      </c>
      <c r="U75" s="25">
        <v>0</v>
      </c>
      <c r="V75" s="25">
        <v>0</v>
      </c>
      <c r="W75" s="25">
        <f t="shared" si="1"/>
        <v>2</v>
      </c>
    </row>
    <row r="76" spans="1:23" ht="11.25">
      <c r="A76" s="23">
        <v>40882.37903935185</v>
      </c>
      <c r="B76" s="24" t="s">
        <v>674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f t="shared" si="1"/>
        <v>0</v>
      </c>
    </row>
    <row r="77" spans="1:23" ht="11.25">
      <c r="A77" s="23">
        <v>40882.603900462964</v>
      </c>
      <c r="B77" s="24" t="s">
        <v>675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2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1</v>
      </c>
      <c r="U77" s="25">
        <v>0</v>
      </c>
      <c r="V77" s="25">
        <v>0</v>
      </c>
      <c r="W77" s="25">
        <f t="shared" si="1"/>
        <v>3</v>
      </c>
    </row>
    <row r="78" spans="1:23" ht="11.25">
      <c r="A78" s="23"/>
      <c r="B78" s="24" t="s">
        <v>676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>
        <f t="shared" si="1"/>
        <v>0</v>
      </c>
    </row>
    <row r="79" spans="1:23" ht="11.25">
      <c r="A79" s="23">
        <v>40882.477106481485</v>
      </c>
      <c r="B79" s="24" t="s">
        <v>677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1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f t="shared" si="1"/>
        <v>1</v>
      </c>
    </row>
    <row r="80" spans="1:23" ht="11.25">
      <c r="A80" s="23">
        <v>40879.56898148148</v>
      </c>
      <c r="B80" s="24" t="s">
        <v>678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f t="shared" si="1"/>
        <v>0</v>
      </c>
    </row>
    <row r="81" spans="1:23" ht="11.25">
      <c r="A81" s="23">
        <v>40882.37496527778</v>
      </c>
      <c r="B81" s="24" t="s">
        <v>679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1</v>
      </c>
      <c r="S81" s="25">
        <v>0</v>
      </c>
      <c r="T81" s="25">
        <v>0</v>
      </c>
      <c r="U81" s="25">
        <v>0</v>
      </c>
      <c r="V81" s="25">
        <v>0</v>
      </c>
      <c r="W81" s="25">
        <f t="shared" si="1"/>
        <v>1</v>
      </c>
    </row>
    <row r="82" spans="1:23" ht="11.25">
      <c r="A82" s="23">
        <v>40882.484548611115</v>
      </c>
      <c r="B82" s="24" t="s">
        <v>680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1</v>
      </c>
      <c r="N82" s="25">
        <v>0</v>
      </c>
      <c r="O82" s="25">
        <v>0</v>
      </c>
      <c r="P82" s="25">
        <v>0</v>
      </c>
      <c r="Q82" s="25">
        <v>0</v>
      </c>
      <c r="R82" s="25">
        <v>1</v>
      </c>
      <c r="S82" s="25">
        <v>0</v>
      </c>
      <c r="T82" s="25">
        <v>0</v>
      </c>
      <c r="U82" s="25">
        <v>0</v>
      </c>
      <c r="V82" s="25">
        <v>0</v>
      </c>
      <c r="W82" s="25">
        <f t="shared" si="1"/>
        <v>2</v>
      </c>
    </row>
    <row r="83" spans="1:23" ht="11.25">
      <c r="A83" s="23">
        <v>40882.362662037034</v>
      </c>
      <c r="B83" s="24" t="s">
        <v>681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1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f t="shared" si="1"/>
        <v>1</v>
      </c>
    </row>
    <row r="84" spans="1:23" ht="11.25">
      <c r="A84" s="23">
        <v>40882.43278935185</v>
      </c>
      <c r="B84" s="24" t="s">
        <v>682</v>
      </c>
      <c r="C84" s="25">
        <v>1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2</v>
      </c>
      <c r="N84" s="25">
        <v>0</v>
      </c>
      <c r="O84" s="25">
        <v>0</v>
      </c>
      <c r="P84" s="25">
        <v>0</v>
      </c>
      <c r="Q84" s="25">
        <v>0</v>
      </c>
      <c r="R84" s="25">
        <v>1</v>
      </c>
      <c r="S84" s="25">
        <v>0</v>
      </c>
      <c r="T84" s="25">
        <v>0</v>
      </c>
      <c r="U84" s="25">
        <v>0</v>
      </c>
      <c r="V84" s="25">
        <v>0</v>
      </c>
      <c r="W84" s="25">
        <f t="shared" si="1"/>
        <v>4</v>
      </c>
    </row>
    <row r="85" spans="1:23" ht="11.25">
      <c r="A85" s="23">
        <v>40882.41105324074</v>
      </c>
      <c r="B85" s="24" t="s">
        <v>683</v>
      </c>
      <c r="C85" s="25">
        <v>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f t="shared" si="1"/>
        <v>0</v>
      </c>
    </row>
    <row r="86" spans="1:23" ht="11.25">
      <c r="A86" s="23">
        <v>40883.60563657407</v>
      </c>
      <c r="B86" s="24" t="s">
        <v>684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1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f t="shared" si="1"/>
        <v>1</v>
      </c>
    </row>
    <row r="87" spans="1:23" ht="11.25">
      <c r="A87" s="23">
        <v>40882.4778125</v>
      </c>
      <c r="B87" s="24" t="s">
        <v>685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1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f t="shared" si="1"/>
        <v>1</v>
      </c>
    </row>
    <row r="88" spans="1:23" ht="11.25">
      <c r="A88" s="23">
        <v>40883.6081712963</v>
      </c>
      <c r="B88" s="24" t="s">
        <v>686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f t="shared" si="1"/>
        <v>0</v>
      </c>
    </row>
    <row r="89" spans="1:23" ht="11.25">
      <c r="A89" s="23">
        <v>40885.39050925926</v>
      </c>
      <c r="B89" s="24" t="s">
        <v>1086</v>
      </c>
      <c r="C89" s="25">
        <v>1</v>
      </c>
      <c r="D89" s="25">
        <v>0</v>
      </c>
      <c r="E89" s="25">
        <v>0</v>
      </c>
      <c r="F89" s="25">
        <v>1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1</v>
      </c>
      <c r="N89" s="25">
        <v>0</v>
      </c>
      <c r="O89" s="25">
        <v>0</v>
      </c>
      <c r="P89" s="25">
        <v>0</v>
      </c>
      <c r="Q89" s="25">
        <v>0</v>
      </c>
      <c r="R89" s="25">
        <v>1</v>
      </c>
      <c r="S89" s="25">
        <v>0</v>
      </c>
      <c r="T89" s="25">
        <v>0</v>
      </c>
      <c r="U89" s="25">
        <v>0</v>
      </c>
      <c r="V89" s="25">
        <v>0</v>
      </c>
      <c r="W89" s="25">
        <f t="shared" si="1"/>
        <v>4</v>
      </c>
    </row>
    <row r="90" spans="1:23" ht="11.25">
      <c r="A90" s="23">
        <v>40883.60878472222</v>
      </c>
      <c r="B90" s="24" t="s">
        <v>687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1</v>
      </c>
      <c r="T90" s="25">
        <v>0</v>
      </c>
      <c r="U90" s="25">
        <v>0</v>
      </c>
      <c r="V90" s="25">
        <v>0</v>
      </c>
      <c r="W90" s="25">
        <f t="shared" si="1"/>
        <v>1</v>
      </c>
    </row>
    <row r="91" spans="1:23" ht="11.25">
      <c r="A91" s="23">
        <v>40879.578993055555</v>
      </c>
      <c r="B91" s="24" t="s">
        <v>688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0</v>
      </c>
      <c r="W91" s="25">
        <f t="shared" si="1"/>
        <v>0</v>
      </c>
    </row>
    <row r="92" spans="1:23" ht="11.25">
      <c r="A92" s="23">
        <v>40885.5616087963</v>
      </c>
      <c r="B92" s="24" t="s">
        <v>1151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5">
        <v>2</v>
      </c>
      <c r="I92" s="25">
        <v>0</v>
      </c>
      <c r="J92" s="25">
        <v>0</v>
      </c>
      <c r="K92" s="25">
        <v>2</v>
      </c>
      <c r="L92" s="25">
        <v>0</v>
      </c>
      <c r="M92" s="25">
        <v>4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0</v>
      </c>
      <c r="V92" s="25">
        <v>0</v>
      </c>
      <c r="W92" s="25">
        <f t="shared" si="1"/>
        <v>8</v>
      </c>
    </row>
    <row r="93" spans="1:23" ht="11.25">
      <c r="A93" s="23"/>
      <c r="B93" s="24" t="s">
        <v>689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>
        <f t="shared" si="1"/>
        <v>0</v>
      </c>
    </row>
    <row r="94" spans="1:23" ht="11.25">
      <c r="A94" s="23">
        <v>40883.45951388889</v>
      </c>
      <c r="B94" s="24" t="s">
        <v>690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f t="shared" si="1"/>
        <v>0</v>
      </c>
    </row>
    <row r="95" spans="1:23" ht="11.25">
      <c r="A95" s="23">
        <v>40879.589050925926</v>
      </c>
      <c r="B95" s="24" t="s">
        <v>691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1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f t="shared" si="1"/>
        <v>1</v>
      </c>
    </row>
    <row r="96" spans="1:23" ht="11.25">
      <c r="A96" s="23">
        <v>40883.33898148148</v>
      </c>
      <c r="B96" s="24" t="s">
        <v>692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f t="shared" si="1"/>
        <v>0</v>
      </c>
    </row>
    <row r="97" spans="1:23" ht="11.25">
      <c r="A97" s="23"/>
      <c r="B97" s="24" t="s">
        <v>693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>
        <f t="shared" si="1"/>
        <v>0</v>
      </c>
    </row>
    <row r="98" spans="1:23" ht="11.25">
      <c r="A98" s="23">
        <v>40886.601064814815</v>
      </c>
      <c r="B98" s="24" t="s">
        <v>1189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f t="shared" si="1"/>
        <v>0</v>
      </c>
    </row>
    <row r="99" spans="1:23" ht="11.25">
      <c r="A99" s="23">
        <v>40882.62855324074</v>
      </c>
      <c r="B99" s="24" t="s">
        <v>694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1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25">
        <f t="shared" si="1"/>
        <v>1</v>
      </c>
    </row>
    <row r="100" spans="1:23" ht="11.25">
      <c r="A100" s="23">
        <v>40889.34725694444</v>
      </c>
      <c r="B100" s="24" t="s">
        <v>1341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  <c r="W100" s="25">
        <f t="shared" si="1"/>
        <v>0</v>
      </c>
    </row>
    <row r="101" spans="1:23" ht="11.25">
      <c r="A101" s="23">
        <v>40879.599953703706</v>
      </c>
      <c r="B101" s="24" t="s">
        <v>695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0</v>
      </c>
      <c r="V101" s="25">
        <v>0</v>
      </c>
      <c r="W101" s="25">
        <f t="shared" si="1"/>
        <v>0</v>
      </c>
    </row>
    <row r="102" spans="1:23" ht="11.25">
      <c r="A102" s="23">
        <v>40882.48982638889</v>
      </c>
      <c r="B102" s="24" t="s">
        <v>696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1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f t="shared" si="1"/>
        <v>1</v>
      </c>
    </row>
    <row r="103" spans="1:23" ht="11.25">
      <c r="A103" s="23">
        <v>40882.39219907408</v>
      </c>
      <c r="B103" s="24" t="s">
        <v>697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1</v>
      </c>
      <c r="N103" s="25">
        <v>0</v>
      </c>
      <c r="O103" s="25">
        <v>0</v>
      </c>
      <c r="P103" s="25">
        <v>0</v>
      </c>
      <c r="Q103" s="25">
        <v>1</v>
      </c>
      <c r="R103" s="25">
        <v>1</v>
      </c>
      <c r="S103" s="25">
        <v>0</v>
      </c>
      <c r="T103" s="25">
        <v>0</v>
      </c>
      <c r="U103" s="25">
        <v>0</v>
      </c>
      <c r="V103" s="25">
        <v>0</v>
      </c>
      <c r="W103" s="25">
        <f t="shared" si="1"/>
        <v>3</v>
      </c>
    </row>
    <row r="104" spans="1:23" ht="11.25">
      <c r="A104" s="23">
        <v>40883.369050925925</v>
      </c>
      <c r="B104" s="24" t="s">
        <v>698</v>
      </c>
      <c r="C104" s="25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1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f t="shared" si="1"/>
        <v>1</v>
      </c>
    </row>
    <row r="105" spans="1:23" ht="11.25">
      <c r="A105" s="23">
        <v>40882.506377314814</v>
      </c>
      <c r="B105" s="24" t="s">
        <v>699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2</v>
      </c>
      <c r="N105" s="25">
        <v>0</v>
      </c>
      <c r="O105" s="25">
        <v>0</v>
      </c>
      <c r="P105" s="25">
        <v>0</v>
      </c>
      <c r="Q105" s="25">
        <v>0</v>
      </c>
      <c r="R105" s="25">
        <v>2</v>
      </c>
      <c r="S105" s="25">
        <v>0</v>
      </c>
      <c r="T105" s="25">
        <v>0</v>
      </c>
      <c r="U105" s="25">
        <v>0</v>
      </c>
      <c r="V105" s="25">
        <v>0</v>
      </c>
      <c r="W105" s="25">
        <f t="shared" si="1"/>
        <v>4</v>
      </c>
    </row>
    <row r="106" spans="1:23" ht="11.25">
      <c r="A106" s="23">
        <v>40882.3584837963</v>
      </c>
      <c r="B106" s="24" t="s">
        <v>700</v>
      </c>
      <c r="C106" s="25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1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f t="shared" si="1"/>
        <v>1</v>
      </c>
    </row>
    <row r="107" spans="1:23" ht="11.25">
      <c r="A107" s="23">
        <v>40886.508622685185</v>
      </c>
      <c r="B107" s="24" t="s">
        <v>1184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12</v>
      </c>
      <c r="N107" s="25">
        <v>0</v>
      </c>
      <c r="O107" s="25">
        <v>0</v>
      </c>
      <c r="P107" s="25">
        <v>0</v>
      </c>
      <c r="Q107" s="25">
        <v>0</v>
      </c>
      <c r="R107" s="25">
        <v>5</v>
      </c>
      <c r="S107" s="25">
        <v>0</v>
      </c>
      <c r="T107" s="25">
        <v>0</v>
      </c>
      <c r="U107" s="25">
        <v>0</v>
      </c>
      <c r="V107" s="25">
        <v>0</v>
      </c>
      <c r="W107" s="25">
        <f t="shared" si="1"/>
        <v>17</v>
      </c>
    </row>
    <row r="108" spans="1:23" ht="11.25">
      <c r="A108" s="23">
        <v>40882.58844907407</v>
      </c>
      <c r="B108" s="24" t="s">
        <v>701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2</v>
      </c>
      <c r="N108" s="25">
        <v>1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5">
        <f t="shared" si="1"/>
        <v>3</v>
      </c>
    </row>
    <row r="109" spans="1:23" ht="11.25">
      <c r="A109" s="23">
        <v>40883.39288194444</v>
      </c>
      <c r="B109" s="24" t="s">
        <v>702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5">
        <f t="shared" si="1"/>
        <v>0</v>
      </c>
    </row>
    <row r="110" spans="1:23" ht="11.25">
      <c r="A110" s="23">
        <v>40879.49376157408</v>
      </c>
      <c r="B110" s="24" t="s">
        <v>703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5">
        <f t="shared" si="1"/>
        <v>0</v>
      </c>
    </row>
    <row r="111" spans="1:23" ht="11.25">
      <c r="A111" s="23">
        <v>40883.4868287037</v>
      </c>
      <c r="B111" s="24" t="s">
        <v>704</v>
      </c>
      <c r="C111" s="25">
        <v>1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f t="shared" si="1"/>
        <v>1</v>
      </c>
    </row>
    <row r="112" spans="1:23" ht="11.25">
      <c r="A112" s="23">
        <v>40883.602997685186</v>
      </c>
      <c r="B112" s="24" t="s">
        <v>705</v>
      </c>
      <c r="C112" s="25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1</v>
      </c>
      <c r="I112" s="25">
        <v>0</v>
      </c>
      <c r="J112" s="25">
        <v>0</v>
      </c>
      <c r="K112" s="25">
        <v>0</v>
      </c>
      <c r="L112" s="25">
        <v>0</v>
      </c>
      <c r="M112" s="25">
        <v>1</v>
      </c>
      <c r="N112" s="25">
        <v>0</v>
      </c>
      <c r="O112" s="25">
        <v>0</v>
      </c>
      <c r="P112" s="25">
        <v>0</v>
      </c>
      <c r="Q112" s="25">
        <v>0</v>
      </c>
      <c r="R112" s="25">
        <v>1</v>
      </c>
      <c r="S112" s="25">
        <v>0</v>
      </c>
      <c r="T112" s="25">
        <v>0</v>
      </c>
      <c r="U112" s="25">
        <v>0</v>
      </c>
      <c r="V112" s="25">
        <v>0</v>
      </c>
      <c r="W112" s="25">
        <f t="shared" si="1"/>
        <v>3</v>
      </c>
    </row>
    <row r="113" spans="1:23" ht="11.25">
      <c r="A113" s="23">
        <v>40879.52355324074</v>
      </c>
      <c r="B113" s="24" t="s">
        <v>706</v>
      </c>
      <c r="C113" s="25">
        <v>1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15</v>
      </c>
      <c r="N113" s="25">
        <v>0</v>
      </c>
      <c r="O113" s="25">
        <v>0</v>
      </c>
      <c r="P113" s="25">
        <v>0</v>
      </c>
      <c r="Q113" s="25">
        <v>0</v>
      </c>
      <c r="R113" s="25">
        <v>4</v>
      </c>
      <c r="S113" s="25">
        <v>0</v>
      </c>
      <c r="T113" s="25">
        <v>0</v>
      </c>
      <c r="U113" s="25">
        <v>0</v>
      </c>
      <c r="V113" s="25">
        <v>0</v>
      </c>
      <c r="W113" s="25">
        <f t="shared" si="1"/>
        <v>20</v>
      </c>
    </row>
    <row r="114" spans="1:23" ht="11.25">
      <c r="A114" s="23">
        <v>40882.332025462965</v>
      </c>
      <c r="B114" s="24" t="s">
        <v>707</v>
      </c>
      <c r="C114" s="25">
        <v>0</v>
      </c>
      <c r="D114" s="25">
        <v>0</v>
      </c>
      <c r="E114" s="25">
        <v>0</v>
      </c>
      <c r="F114" s="25">
        <v>0</v>
      </c>
      <c r="G114" s="25" t="s">
        <v>708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1</v>
      </c>
      <c r="N114" s="25">
        <v>0</v>
      </c>
      <c r="O114" s="25">
        <v>0</v>
      </c>
      <c r="P114" s="25">
        <v>0</v>
      </c>
      <c r="Q114" s="25">
        <v>0</v>
      </c>
      <c r="R114" s="25">
        <v>2</v>
      </c>
      <c r="S114" s="25">
        <v>0</v>
      </c>
      <c r="T114" s="25">
        <v>0</v>
      </c>
      <c r="U114" s="25">
        <v>0</v>
      </c>
      <c r="V114" s="25">
        <v>0</v>
      </c>
      <c r="W114" s="25">
        <f t="shared" si="1"/>
        <v>3</v>
      </c>
    </row>
    <row r="115" spans="1:23" ht="11.25">
      <c r="A115" s="23">
        <v>40882.597025462965</v>
      </c>
      <c r="B115" s="24" t="s">
        <v>709</v>
      </c>
      <c r="C115" s="25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1</v>
      </c>
      <c r="S115" s="25">
        <v>0</v>
      </c>
      <c r="T115" s="25">
        <v>0</v>
      </c>
      <c r="U115" s="25">
        <v>0</v>
      </c>
      <c r="V115" s="25">
        <v>0</v>
      </c>
      <c r="W115" s="25">
        <f t="shared" si="1"/>
        <v>1</v>
      </c>
    </row>
    <row r="116" spans="1:23" ht="11.25">
      <c r="A116" s="23">
        <v>40884.3590625</v>
      </c>
      <c r="B116" s="24" t="s">
        <v>710</v>
      </c>
      <c r="C116" s="25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f t="shared" si="1"/>
        <v>0</v>
      </c>
    </row>
    <row r="117" spans="1:23" ht="11.25">
      <c r="A117" s="23">
        <v>40879.53494212963</v>
      </c>
      <c r="B117" s="24" t="s">
        <v>711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5">
        <v>0</v>
      </c>
      <c r="W117" s="25">
        <f t="shared" si="1"/>
        <v>0</v>
      </c>
    </row>
    <row r="118" spans="1:23" ht="11.25">
      <c r="A118" s="23">
        <v>40882.562002314815</v>
      </c>
      <c r="B118" s="24" t="s">
        <v>712</v>
      </c>
      <c r="C118" s="25">
        <v>4</v>
      </c>
      <c r="D118" s="25">
        <v>0</v>
      </c>
      <c r="E118" s="25">
        <v>0</v>
      </c>
      <c r="F118" s="25">
        <v>1</v>
      </c>
      <c r="G118" s="25">
        <v>2</v>
      </c>
      <c r="H118" s="25">
        <v>5</v>
      </c>
      <c r="I118" s="25">
        <v>0</v>
      </c>
      <c r="J118" s="25">
        <v>0</v>
      </c>
      <c r="K118" s="25">
        <v>1</v>
      </c>
      <c r="L118" s="25">
        <v>2</v>
      </c>
      <c r="M118" s="25">
        <v>18</v>
      </c>
      <c r="N118" s="25">
        <v>0</v>
      </c>
      <c r="O118" s="25">
        <v>0</v>
      </c>
      <c r="P118" s="25">
        <v>3</v>
      </c>
      <c r="Q118" s="25">
        <v>2</v>
      </c>
      <c r="R118" s="25">
        <v>9</v>
      </c>
      <c r="S118" s="25">
        <v>0</v>
      </c>
      <c r="T118" s="25">
        <v>0</v>
      </c>
      <c r="U118" s="25">
        <v>0</v>
      </c>
      <c r="V118" s="25">
        <v>0</v>
      </c>
      <c r="W118" s="25">
        <f t="shared" si="1"/>
        <v>47</v>
      </c>
    </row>
    <row r="119" spans="1:23" ht="11.25">
      <c r="A119" s="23"/>
      <c r="B119" s="24" t="s">
        <v>713</v>
      </c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>
        <f t="shared" si="1"/>
        <v>0</v>
      </c>
    </row>
    <row r="120" spans="1:23" ht="11.25">
      <c r="A120" s="23">
        <v>40882.50980324074</v>
      </c>
      <c r="B120" s="24" t="s">
        <v>714</v>
      </c>
      <c r="C120" s="25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f t="shared" si="1"/>
        <v>0</v>
      </c>
    </row>
    <row r="121" spans="1:23" ht="11.25">
      <c r="A121" s="23">
        <v>40882.37490740741</v>
      </c>
      <c r="B121" s="24" t="s">
        <v>715</v>
      </c>
      <c r="C121" s="25">
        <v>0</v>
      </c>
      <c r="D121" s="2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>
        <v>0</v>
      </c>
      <c r="W121" s="25">
        <f t="shared" si="1"/>
        <v>0</v>
      </c>
    </row>
    <row r="122" spans="1:23" ht="11.25">
      <c r="A122" s="23">
        <v>40884.57628472222</v>
      </c>
      <c r="B122" s="24" t="s">
        <v>1087</v>
      </c>
      <c r="C122" s="25">
        <v>1</v>
      </c>
      <c r="D122" s="25">
        <v>0</v>
      </c>
      <c r="E122" s="25">
        <v>0</v>
      </c>
      <c r="F122" s="25">
        <v>0</v>
      </c>
      <c r="G122" s="25">
        <v>0</v>
      </c>
      <c r="H122" s="25">
        <v>1</v>
      </c>
      <c r="I122" s="25">
        <v>0</v>
      </c>
      <c r="J122" s="25">
        <v>0</v>
      </c>
      <c r="K122" s="25">
        <v>0</v>
      </c>
      <c r="L122" s="25">
        <v>0</v>
      </c>
      <c r="M122" s="25">
        <v>3</v>
      </c>
      <c r="N122" s="25">
        <v>0</v>
      </c>
      <c r="O122" s="25">
        <v>0</v>
      </c>
      <c r="P122" s="25">
        <v>0</v>
      </c>
      <c r="Q122" s="25">
        <v>0</v>
      </c>
      <c r="R122" s="25">
        <v>1</v>
      </c>
      <c r="S122" s="25">
        <v>0</v>
      </c>
      <c r="T122" s="25">
        <v>0</v>
      </c>
      <c r="U122" s="25">
        <v>0</v>
      </c>
      <c r="V122" s="25">
        <v>0</v>
      </c>
      <c r="W122" s="25">
        <f t="shared" si="1"/>
        <v>6</v>
      </c>
    </row>
    <row r="123" spans="1:23" ht="11.25">
      <c r="A123" s="23">
        <v>40879.56314814815</v>
      </c>
      <c r="B123" s="24" t="s">
        <v>716</v>
      </c>
      <c r="C123" s="25">
        <v>0</v>
      </c>
      <c r="D123" s="2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1</v>
      </c>
      <c r="L123" s="25">
        <v>0</v>
      </c>
      <c r="M123" s="25">
        <v>2</v>
      </c>
      <c r="N123" s="25">
        <v>0</v>
      </c>
      <c r="O123" s="25">
        <v>0</v>
      </c>
      <c r="P123" s="25">
        <v>0</v>
      </c>
      <c r="Q123" s="25">
        <v>0</v>
      </c>
      <c r="R123" s="25">
        <v>1</v>
      </c>
      <c r="S123" s="25">
        <v>0</v>
      </c>
      <c r="T123" s="25">
        <v>0</v>
      </c>
      <c r="U123" s="25">
        <v>0</v>
      </c>
      <c r="V123" s="25">
        <v>0</v>
      </c>
      <c r="W123" s="25">
        <f t="shared" si="1"/>
        <v>4</v>
      </c>
    </row>
    <row r="124" spans="1:23" ht="11.25">
      <c r="A124" s="23">
        <v>40889.60428240741</v>
      </c>
      <c r="B124" s="24" t="s">
        <v>1350</v>
      </c>
      <c r="C124" s="25">
        <v>0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0</v>
      </c>
      <c r="W124" s="25">
        <f t="shared" si="1"/>
        <v>0</v>
      </c>
    </row>
    <row r="125" spans="1:23" ht="11.25">
      <c r="A125" s="23">
        <v>40889.62997685185</v>
      </c>
      <c r="B125" s="24" t="s">
        <v>1354</v>
      </c>
      <c r="C125" s="25">
        <v>0</v>
      </c>
      <c r="D125" s="25">
        <v>0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  <c r="P125" s="25">
        <v>0</v>
      </c>
      <c r="Q125" s="25">
        <v>0</v>
      </c>
      <c r="R125" s="25">
        <v>0</v>
      </c>
      <c r="S125" s="25">
        <v>0</v>
      </c>
      <c r="T125" s="25">
        <v>0</v>
      </c>
      <c r="U125" s="25">
        <v>0</v>
      </c>
      <c r="V125" s="25">
        <v>0</v>
      </c>
      <c r="W125" s="25">
        <f t="shared" si="1"/>
        <v>0</v>
      </c>
    </row>
    <row r="126" spans="1:23" ht="11.25">
      <c r="A126" s="23">
        <v>40882.65293981481</v>
      </c>
      <c r="B126" s="24" t="s">
        <v>717</v>
      </c>
      <c r="C126" s="25">
        <v>0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2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5">
        <v>2</v>
      </c>
      <c r="W126" s="25">
        <f t="shared" si="1"/>
        <v>4</v>
      </c>
    </row>
    <row r="127" spans="1:23" ht="11.25">
      <c r="A127" s="23">
        <v>40882.54667824074</v>
      </c>
      <c r="B127" s="24" t="s">
        <v>718</v>
      </c>
      <c r="C127" s="25">
        <v>0</v>
      </c>
      <c r="D127" s="2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1</v>
      </c>
      <c r="N127" s="25">
        <v>0</v>
      </c>
      <c r="O127" s="25">
        <v>0</v>
      </c>
      <c r="P127" s="25">
        <v>0</v>
      </c>
      <c r="Q127" s="25">
        <v>0</v>
      </c>
      <c r="R127" s="25">
        <v>2</v>
      </c>
      <c r="S127" s="25">
        <v>0</v>
      </c>
      <c r="T127" s="25">
        <v>0</v>
      </c>
      <c r="U127" s="25">
        <v>0</v>
      </c>
      <c r="V127" s="25">
        <v>0</v>
      </c>
      <c r="W127" s="25">
        <f t="shared" si="1"/>
        <v>3</v>
      </c>
    </row>
    <row r="128" spans="1:23" ht="11.25">
      <c r="A128" s="23">
        <v>40882.51775462963</v>
      </c>
      <c r="B128" s="24" t="s">
        <v>719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2</v>
      </c>
      <c r="N128" s="25">
        <v>0</v>
      </c>
      <c r="O128" s="25">
        <v>0</v>
      </c>
      <c r="P128" s="25">
        <v>0</v>
      </c>
      <c r="Q128" s="25">
        <v>0</v>
      </c>
      <c r="R128" s="25">
        <v>2</v>
      </c>
      <c r="S128" s="25">
        <v>0</v>
      </c>
      <c r="T128" s="25">
        <v>0</v>
      </c>
      <c r="U128" s="25">
        <v>0</v>
      </c>
      <c r="V128" s="25">
        <v>0</v>
      </c>
      <c r="W128" s="25">
        <f t="shared" si="1"/>
        <v>4</v>
      </c>
    </row>
    <row r="129" spans="1:23" ht="11.25">
      <c r="A129" s="23">
        <v>40882.54650462963</v>
      </c>
      <c r="B129" s="24" t="s">
        <v>720</v>
      </c>
      <c r="C129" s="25">
        <v>3</v>
      </c>
      <c r="D129" s="25">
        <v>0</v>
      </c>
      <c r="E129" s="25">
        <v>0</v>
      </c>
      <c r="F129" s="25">
        <v>0</v>
      </c>
      <c r="G129" s="25">
        <v>0</v>
      </c>
      <c r="H129" s="25">
        <v>2</v>
      </c>
      <c r="I129" s="25">
        <v>0</v>
      </c>
      <c r="J129" s="25">
        <v>0</v>
      </c>
      <c r="K129" s="25">
        <v>0</v>
      </c>
      <c r="L129" s="25">
        <v>0</v>
      </c>
      <c r="M129" s="25">
        <v>9</v>
      </c>
      <c r="N129" s="25">
        <v>0</v>
      </c>
      <c r="O129" s="25">
        <v>0</v>
      </c>
      <c r="P129" s="25">
        <v>0</v>
      </c>
      <c r="Q129" s="25">
        <v>0</v>
      </c>
      <c r="R129" s="25">
        <v>3</v>
      </c>
      <c r="S129" s="25">
        <v>0</v>
      </c>
      <c r="T129" s="25">
        <v>0</v>
      </c>
      <c r="U129" s="25">
        <v>0</v>
      </c>
      <c r="V129" s="25">
        <v>0</v>
      </c>
      <c r="W129" s="25">
        <f t="shared" si="1"/>
        <v>17</v>
      </c>
    </row>
    <row r="130" spans="1:23" ht="11.25">
      <c r="A130" s="23">
        <v>40882.56637731481</v>
      </c>
      <c r="B130" s="24" t="s">
        <v>721</v>
      </c>
      <c r="C130" s="25">
        <v>2</v>
      </c>
      <c r="D130" s="2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4</v>
      </c>
      <c r="N130" s="25">
        <v>0</v>
      </c>
      <c r="O130" s="25">
        <v>0</v>
      </c>
      <c r="P130" s="25">
        <v>0</v>
      </c>
      <c r="Q130" s="25">
        <v>0</v>
      </c>
      <c r="R130" s="25">
        <v>2</v>
      </c>
      <c r="S130" s="25">
        <v>0</v>
      </c>
      <c r="T130" s="25">
        <v>0</v>
      </c>
      <c r="U130" s="25">
        <v>0</v>
      </c>
      <c r="V130" s="25">
        <v>0</v>
      </c>
      <c r="W130" s="25">
        <f t="shared" si="1"/>
        <v>8</v>
      </c>
    </row>
    <row r="131" spans="1:23" ht="11.25">
      <c r="A131" s="23">
        <v>40884.480729166666</v>
      </c>
      <c r="B131" s="24" t="s">
        <v>722</v>
      </c>
      <c r="C131" s="25">
        <v>1</v>
      </c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  <c r="V131" s="25">
        <v>0</v>
      </c>
      <c r="W131" s="25">
        <f t="shared" si="1"/>
        <v>1</v>
      </c>
    </row>
    <row r="132" spans="1:23" ht="11.25">
      <c r="A132" s="23"/>
      <c r="B132" s="24" t="s">
        <v>723</v>
      </c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>
        <f aca="true" t="shared" si="2" ref="W132:W195">SUM(C132:V132)</f>
        <v>0</v>
      </c>
    </row>
    <row r="133" spans="1:23" ht="11.25">
      <c r="A133" s="23">
        <v>40882.557604166665</v>
      </c>
      <c r="B133" s="24" t="s">
        <v>724</v>
      </c>
      <c r="C133" s="25">
        <v>0</v>
      </c>
      <c r="D133" s="2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3</v>
      </c>
      <c r="N133" s="25">
        <v>0</v>
      </c>
      <c r="O133" s="25">
        <v>0</v>
      </c>
      <c r="P133" s="25">
        <v>1</v>
      </c>
      <c r="Q133" s="25">
        <v>0</v>
      </c>
      <c r="R133" s="25">
        <v>2</v>
      </c>
      <c r="S133" s="25">
        <v>0</v>
      </c>
      <c r="T133" s="25">
        <v>0</v>
      </c>
      <c r="U133" s="25">
        <v>0</v>
      </c>
      <c r="V133" s="25">
        <v>0</v>
      </c>
      <c r="W133" s="25">
        <f t="shared" si="2"/>
        <v>6</v>
      </c>
    </row>
    <row r="134" spans="1:23" ht="11.25">
      <c r="A134" s="23">
        <v>40882.468831018516</v>
      </c>
      <c r="B134" s="24" t="s">
        <v>725</v>
      </c>
      <c r="C134" s="25">
        <v>0</v>
      </c>
      <c r="D134" s="25">
        <v>0</v>
      </c>
      <c r="E134" s="25">
        <v>0</v>
      </c>
      <c r="F134" s="25">
        <v>1</v>
      </c>
      <c r="G134" s="25">
        <v>0</v>
      </c>
      <c r="H134" s="25">
        <v>2</v>
      </c>
      <c r="I134" s="25">
        <v>0</v>
      </c>
      <c r="J134" s="25">
        <v>0</v>
      </c>
      <c r="K134" s="25">
        <v>0</v>
      </c>
      <c r="L134" s="25">
        <v>0</v>
      </c>
      <c r="M134" s="25">
        <v>5</v>
      </c>
      <c r="N134" s="25">
        <v>0</v>
      </c>
      <c r="O134" s="25">
        <v>0</v>
      </c>
      <c r="P134" s="25">
        <v>1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f t="shared" si="2"/>
        <v>9</v>
      </c>
    </row>
    <row r="135" spans="1:23" ht="11.25">
      <c r="A135" s="23">
        <v>40884.375925925924</v>
      </c>
      <c r="B135" s="24" t="s">
        <v>726</v>
      </c>
      <c r="C135" s="25">
        <v>0</v>
      </c>
      <c r="D135" s="2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>
        <f t="shared" si="2"/>
        <v>0</v>
      </c>
    </row>
    <row r="136" spans="1:23" ht="11.25">
      <c r="A136" s="23">
        <v>40879.42491898148</v>
      </c>
      <c r="B136" s="24" t="s">
        <v>727</v>
      </c>
      <c r="C136" s="25">
        <v>0</v>
      </c>
      <c r="D136" s="25">
        <v>0</v>
      </c>
      <c r="E136" s="25">
        <v>0</v>
      </c>
      <c r="F136" s="25">
        <v>0</v>
      </c>
      <c r="G136" s="25">
        <v>0</v>
      </c>
      <c r="H136" s="25">
        <v>1</v>
      </c>
      <c r="I136" s="25">
        <v>0</v>
      </c>
      <c r="J136" s="25">
        <v>0</v>
      </c>
      <c r="K136" s="25">
        <v>0</v>
      </c>
      <c r="L136" s="25">
        <v>0</v>
      </c>
      <c r="M136" s="25">
        <v>7</v>
      </c>
      <c r="N136" s="25">
        <v>0</v>
      </c>
      <c r="O136" s="25">
        <v>0</v>
      </c>
      <c r="P136" s="25">
        <v>0</v>
      </c>
      <c r="Q136" s="25">
        <v>0</v>
      </c>
      <c r="R136" s="25">
        <v>3</v>
      </c>
      <c r="S136" s="25">
        <v>0</v>
      </c>
      <c r="T136" s="25">
        <v>0</v>
      </c>
      <c r="U136" s="25">
        <v>0</v>
      </c>
      <c r="V136" s="25">
        <v>0</v>
      </c>
      <c r="W136" s="25">
        <f t="shared" si="2"/>
        <v>11</v>
      </c>
    </row>
    <row r="137" spans="1:23" ht="11.25">
      <c r="A137" s="23">
        <v>40882.57105324074</v>
      </c>
      <c r="B137" s="24" t="s">
        <v>728</v>
      </c>
      <c r="C137" s="25">
        <v>1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2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2</v>
      </c>
      <c r="T137" s="25">
        <v>1</v>
      </c>
      <c r="U137" s="25">
        <v>0</v>
      </c>
      <c r="V137" s="25">
        <v>0</v>
      </c>
      <c r="W137" s="25">
        <f t="shared" si="2"/>
        <v>6</v>
      </c>
    </row>
    <row r="138" spans="1:23" ht="11.25">
      <c r="A138" s="23">
        <v>40882.42638888889</v>
      </c>
      <c r="B138" s="24" t="s">
        <v>729</v>
      </c>
      <c r="C138" s="25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1</v>
      </c>
      <c r="S138" s="25">
        <v>0</v>
      </c>
      <c r="T138" s="25">
        <v>0</v>
      </c>
      <c r="U138" s="25">
        <v>0</v>
      </c>
      <c r="V138" s="25">
        <v>0</v>
      </c>
      <c r="W138" s="25">
        <f t="shared" si="2"/>
        <v>1</v>
      </c>
    </row>
    <row r="139" spans="1:23" ht="11.25">
      <c r="A139" s="23">
        <v>40882.373449074075</v>
      </c>
      <c r="B139" s="24" t="s">
        <v>730</v>
      </c>
      <c r="C139" s="25">
        <v>5</v>
      </c>
      <c r="D139" s="25">
        <v>0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2</v>
      </c>
      <c r="N139" s="25">
        <v>0</v>
      </c>
      <c r="O139" s="25">
        <v>0</v>
      </c>
      <c r="P139" s="25">
        <v>0</v>
      </c>
      <c r="Q139" s="25">
        <v>0</v>
      </c>
      <c r="R139" s="25">
        <v>3</v>
      </c>
      <c r="S139" s="25">
        <v>0</v>
      </c>
      <c r="T139" s="25">
        <v>0</v>
      </c>
      <c r="U139" s="25">
        <v>0</v>
      </c>
      <c r="V139" s="25">
        <v>0</v>
      </c>
      <c r="W139" s="25">
        <f t="shared" si="2"/>
        <v>10</v>
      </c>
    </row>
    <row r="140" spans="1:23" ht="11.25">
      <c r="A140" s="23">
        <v>40882.38275462963</v>
      </c>
      <c r="B140" s="24" t="s">
        <v>731</v>
      </c>
      <c r="C140" s="25">
        <v>0</v>
      </c>
      <c r="D140" s="25">
        <v>0</v>
      </c>
      <c r="E140" s="25">
        <v>0</v>
      </c>
      <c r="F140" s="25">
        <v>0</v>
      </c>
      <c r="G140" s="25">
        <v>1</v>
      </c>
      <c r="H140" s="25">
        <v>0</v>
      </c>
      <c r="I140" s="25">
        <v>0</v>
      </c>
      <c r="J140" s="25">
        <v>0</v>
      </c>
      <c r="K140" s="25">
        <v>0</v>
      </c>
      <c r="L140" s="25">
        <v>1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>
        <f t="shared" si="2"/>
        <v>2</v>
      </c>
    </row>
    <row r="141" spans="1:23" ht="11.25">
      <c r="A141" s="23">
        <v>40883.46525462963</v>
      </c>
      <c r="B141" s="24" t="s">
        <v>732</v>
      </c>
      <c r="C141" s="25">
        <v>0</v>
      </c>
      <c r="D141" s="2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  <c r="P141" s="25">
        <v>0</v>
      </c>
      <c r="Q141" s="25">
        <v>0</v>
      </c>
      <c r="R141" s="25">
        <v>0</v>
      </c>
      <c r="S141" s="25">
        <v>0</v>
      </c>
      <c r="T141" s="25">
        <v>0</v>
      </c>
      <c r="U141" s="25">
        <v>0</v>
      </c>
      <c r="V141" s="25">
        <v>0</v>
      </c>
      <c r="W141" s="25">
        <f t="shared" si="2"/>
        <v>0</v>
      </c>
    </row>
    <row r="142" spans="1:23" ht="11.25">
      <c r="A142" s="23">
        <v>40882.551886574074</v>
      </c>
      <c r="B142" s="24" t="s">
        <v>733</v>
      </c>
      <c r="C142" s="25">
        <v>0</v>
      </c>
      <c r="D142" s="2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1</v>
      </c>
      <c r="S142" s="25">
        <v>0</v>
      </c>
      <c r="T142" s="25">
        <v>0</v>
      </c>
      <c r="U142" s="25">
        <v>0</v>
      </c>
      <c r="V142" s="25">
        <v>1</v>
      </c>
      <c r="W142" s="25">
        <f t="shared" si="2"/>
        <v>2</v>
      </c>
    </row>
    <row r="143" spans="1:23" ht="11.25">
      <c r="A143" s="23">
        <v>40885.49853009259</v>
      </c>
      <c r="B143" s="24" t="s">
        <v>1088</v>
      </c>
      <c r="C143" s="25">
        <v>0</v>
      </c>
      <c r="D143" s="25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1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f t="shared" si="2"/>
        <v>1</v>
      </c>
    </row>
    <row r="144" spans="1:23" ht="11.25">
      <c r="A144" s="23">
        <v>40879.63831018518</v>
      </c>
      <c r="B144" s="24" t="s">
        <v>734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5">
        <f t="shared" si="2"/>
        <v>0</v>
      </c>
    </row>
    <row r="145" spans="1:23" ht="11.25">
      <c r="A145" s="23">
        <v>40882.40263888889</v>
      </c>
      <c r="B145" s="24" t="s">
        <v>735</v>
      </c>
      <c r="C145" s="25">
        <v>0</v>
      </c>
      <c r="D145" s="25">
        <v>0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7</v>
      </c>
      <c r="N145" s="25">
        <v>0</v>
      </c>
      <c r="O145" s="25">
        <v>0</v>
      </c>
      <c r="P145" s="25">
        <v>1</v>
      </c>
      <c r="Q145" s="25">
        <v>1</v>
      </c>
      <c r="R145" s="25">
        <v>0</v>
      </c>
      <c r="S145" s="25">
        <v>0</v>
      </c>
      <c r="T145" s="25">
        <v>0</v>
      </c>
      <c r="U145" s="25">
        <v>0</v>
      </c>
      <c r="V145" s="25">
        <v>0</v>
      </c>
      <c r="W145" s="25">
        <f t="shared" si="2"/>
        <v>9</v>
      </c>
    </row>
    <row r="146" spans="1:23" ht="11.25">
      <c r="A146" s="23">
        <v>40885.43241898148</v>
      </c>
      <c r="B146" s="24" t="s">
        <v>1089</v>
      </c>
      <c r="C146" s="25">
        <v>3</v>
      </c>
      <c r="D146" s="25">
        <v>0</v>
      </c>
      <c r="E146" s="25">
        <v>0</v>
      </c>
      <c r="F146" s="25">
        <v>0</v>
      </c>
      <c r="G146" s="25">
        <v>1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7</v>
      </c>
      <c r="N146" s="25">
        <v>0</v>
      </c>
      <c r="O146" s="25">
        <v>0</v>
      </c>
      <c r="P146" s="25">
        <v>0</v>
      </c>
      <c r="Q146" s="25">
        <v>0</v>
      </c>
      <c r="R146" s="25">
        <v>3</v>
      </c>
      <c r="S146" s="25">
        <v>0</v>
      </c>
      <c r="T146" s="25">
        <v>0</v>
      </c>
      <c r="U146" s="25">
        <v>0</v>
      </c>
      <c r="V146" s="25">
        <v>0</v>
      </c>
      <c r="W146" s="25">
        <f t="shared" si="2"/>
        <v>14</v>
      </c>
    </row>
    <row r="147" spans="1:23" ht="11.25">
      <c r="A147" s="23">
        <v>40882.59247685185</v>
      </c>
      <c r="B147" s="24" t="s">
        <v>736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f t="shared" si="2"/>
        <v>0</v>
      </c>
    </row>
    <row r="148" spans="1:23" ht="11.25">
      <c r="A148" s="23">
        <v>40885.3603125</v>
      </c>
      <c r="B148" s="24" t="s">
        <v>1090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f t="shared" si="2"/>
        <v>0</v>
      </c>
    </row>
    <row r="149" spans="1:23" ht="11.25">
      <c r="A149" s="23">
        <v>40882.51131944444</v>
      </c>
      <c r="B149" s="24" t="s">
        <v>737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f t="shared" si="2"/>
        <v>0</v>
      </c>
    </row>
    <row r="150" spans="1:23" ht="11.25">
      <c r="A150" s="23">
        <v>40886.426574074074</v>
      </c>
      <c r="B150" s="24" t="s">
        <v>1180</v>
      </c>
      <c r="C150" s="25">
        <v>2</v>
      </c>
      <c r="D150" s="25">
        <v>0</v>
      </c>
      <c r="E150" s="25">
        <v>0</v>
      </c>
      <c r="F150" s="25">
        <v>0</v>
      </c>
      <c r="G150" s="25">
        <v>0</v>
      </c>
      <c r="H150" s="25">
        <v>1</v>
      </c>
      <c r="I150" s="25">
        <v>0</v>
      </c>
      <c r="J150" s="25">
        <v>0</v>
      </c>
      <c r="K150" s="25">
        <v>0</v>
      </c>
      <c r="L150" s="25">
        <v>0</v>
      </c>
      <c r="M150" s="25">
        <v>2</v>
      </c>
      <c r="N150" s="25">
        <v>0</v>
      </c>
      <c r="O150" s="25">
        <v>0</v>
      </c>
      <c r="P150" s="25">
        <v>0</v>
      </c>
      <c r="Q150" s="25">
        <v>0</v>
      </c>
      <c r="R150" s="25">
        <v>3</v>
      </c>
      <c r="S150" s="25">
        <v>0</v>
      </c>
      <c r="T150" s="25">
        <v>0</v>
      </c>
      <c r="U150" s="25">
        <v>0</v>
      </c>
      <c r="V150" s="25">
        <v>0</v>
      </c>
      <c r="W150" s="25">
        <f t="shared" si="2"/>
        <v>8</v>
      </c>
    </row>
    <row r="151" spans="1:23" ht="11.25">
      <c r="A151" s="23">
        <v>40884.42443287037</v>
      </c>
      <c r="B151" s="24" t="s">
        <v>738</v>
      </c>
      <c r="C151" s="25">
        <v>2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4</v>
      </c>
      <c r="N151" s="25">
        <v>0</v>
      </c>
      <c r="O151" s="25">
        <v>1</v>
      </c>
      <c r="P151" s="25">
        <v>0</v>
      </c>
      <c r="Q151" s="25">
        <v>0</v>
      </c>
      <c r="R151" s="25">
        <v>2</v>
      </c>
      <c r="S151" s="25">
        <v>0</v>
      </c>
      <c r="T151" s="25">
        <v>0</v>
      </c>
      <c r="U151" s="25">
        <v>0</v>
      </c>
      <c r="V151" s="25">
        <v>0</v>
      </c>
      <c r="W151" s="25">
        <f t="shared" si="2"/>
        <v>9</v>
      </c>
    </row>
    <row r="152" spans="1:23" ht="11.25">
      <c r="A152" s="23">
        <v>40882.57641203704</v>
      </c>
      <c r="B152" s="24" t="s">
        <v>739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1</v>
      </c>
      <c r="I152" s="25">
        <v>0</v>
      </c>
      <c r="J152" s="25">
        <v>0</v>
      </c>
      <c r="K152" s="25">
        <v>0</v>
      </c>
      <c r="L152" s="25">
        <v>0</v>
      </c>
      <c r="M152" s="25">
        <v>4</v>
      </c>
      <c r="N152" s="25">
        <v>0</v>
      </c>
      <c r="O152" s="25">
        <v>0</v>
      </c>
      <c r="P152" s="25">
        <v>0</v>
      </c>
      <c r="Q152" s="25">
        <v>2</v>
      </c>
      <c r="R152" s="25">
        <v>1</v>
      </c>
      <c r="S152" s="25">
        <v>0</v>
      </c>
      <c r="T152" s="25">
        <v>0</v>
      </c>
      <c r="U152" s="25">
        <v>0</v>
      </c>
      <c r="V152" s="25">
        <v>0</v>
      </c>
      <c r="W152" s="25">
        <f t="shared" si="2"/>
        <v>8</v>
      </c>
    </row>
    <row r="153" spans="1:23" ht="11.25">
      <c r="A153" s="23">
        <v>40882.59986111111</v>
      </c>
      <c r="B153" s="24" t="s">
        <v>740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2</v>
      </c>
      <c r="I153" s="25">
        <v>0</v>
      </c>
      <c r="J153" s="25">
        <v>0</v>
      </c>
      <c r="K153" s="25">
        <v>0</v>
      </c>
      <c r="L153" s="25">
        <v>0</v>
      </c>
      <c r="M153" s="25">
        <v>4</v>
      </c>
      <c r="N153" s="25">
        <v>0</v>
      </c>
      <c r="O153" s="25">
        <v>0</v>
      </c>
      <c r="P153" s="25">
        <v>1</v>
      </c>
      <c r="Q153" s="25">
        <v>0</v>
      </c>
      <c r="R153" s="25">
        <v>1</v>
      </c>
      <c r="S153" s="25">
        <v>0</v>
      </c>
      <c r="T153" s="25">
        <v>2</v>
      </c>
      <c r="U153" s="25">
        <v>0</v>
      </c>
      <c r="V153" s="25">
        <v>0</v>
      </c>
      <c r="W153" s="25">
        <f t="shared" si="2"/>
        <v>10</v>
      </c>
    </row>
    <row r="154" spans="1:23" ht="11.25">
      <c r="A154" s="23">
        <v>40883.381215277775</v>
      </c>
      <c r="B154" s="24" t="s">
        <v>741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3</v>
      </c>
      <c r="N154" s="25">
        <v>0</v>
      </c>
      <c r="O154" s="25">
        <v>0</v>
      </c>
      <c r="P154" s="25">
        <v>0</v>
      </c>
      <c r="Q154" s="25">
        <v>0</v>
      </c>
      <c r="R154" s="25">
        <v>2</v>
      </c>
      <c r="S154" s="25">
        <v>2</v>
      </c>
      <c r="T154" s="25">
        <v>0</v>
      </c>
      <c r="U154" s="25">
        <v>0</v>
      </c>
      <c r="V154" s="25">
        <v>0</v>
      </c>
      <c r="W154" s="25">
        <f t="shared" si="2"/>
        <v>7</v>
      </c>
    </row>
    <row r="155" spans="1:23" ht="11.25">
      <c r="A155" s="23">
        <v>40882.510254629626</v>
      </c>
      <c r="B155" s="24" t="s">
        <v>742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2</v>
      </c>
      <c r="N155" s="25">
        <v>0</v>
      </c>
      <c r="O155" s="25">
        <v>0</v>
      </c>
      <c r="P155" s="25">
        <v>2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f t="shared" si="2"/>
        <v>4</v>
      </c>
    </row>
    <row r="156" spans="1:23" ht="11.25">
      <c r="A156" s="23"/>
      <c r="B156" s="24" t="s">
        <v>743</v>
      </c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>
        <f t="shared" si="2"/>
        <v>0</v>
      </c>
    </row>
    <row r="157" spans="1:23" ht="11.25">
      <c r="A157" s="23">
        <v>40884.55443287037</v>
      </c>
      <c r="B157" s="24" t="s">
        <v>744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1</v>
      </c>
      <c r="N157" s="25">
        <v>0</v>
      </c>
      <c r="O157" s="25">
        <v>0</v>
      </c>
      <c r="P157" s="25">
        <v>1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f t="shared" si="2"/>
        <v>2</v>
      </c>
    </row>
    <row r="158" spans="1:23" ht="11.25">
      <c r="A158" s="23">
        <v>40882.46633101852</v>
      </c>
      <c r="B158" s="24" t="s">
        <v>745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2</v>
      </c>
      <c r="N158" s="25">
        <v>0</v>
      </c>
      <c r="O158" s="25">
        <v>0</v>
      </c>
      <c r="P158" s="25">
        <v>0</v>
      </c>
      <c r="Q158" s="25">
        <v>0</v>
      </c>
      <c r="R158" s="25">
        <v>3</v>
      </c>
      <c r="S158" s="25">
        <v>0</v>
      </c>
      <c r="T158" s="25">
        <v>0</v>
      </c>
      <c r="U158" s="25">
        <v>0</v>
      </c>
      <c r="V158" s="25">
        <v>0</v>
      </c>
      <c r="W158" s="25">
        <f t="shared" si="2"/>
        <v>5</v>
      </c>
    </row>
    <row r="159" spans="1:23" ht="11.25">
      <c r="A159" s="23">
        <v>40883.55121527778</v>
      </c>
      <c r="B159" s="24" t="s">
        <v>746</v>
      </c>
      <c r="C159" s="25">
        <v>1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1</v>
      </c>
      <c r="K159" s="25">
        <v>0</v>
      </c>
      <c r="L159" s="25">
        <v>1</v>
      </c>
      <c r="M159" s="25">
        <v>1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f t="shared" si="2"/>
        <v>4</v>
      </c>
    </row>
    <row r="160" spans="1:23" ht="11.25">
      <c r="A160" s="23">
        <v>40882.55127314815</v>
      </c>
      <c r="B160" s="24" t="s">
        <v>747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  <c r="P160" s="25">
        <v>0</v>
      </c>
      <c r="Q160" s="25">
        <v>0</v>
      </c>
      <c r="R160" s="25">
        <v>2</v>
      </c>
      <c r="S160" s="25">
        <v>0</v>
      </c>
      <c r="T160" s="25">
        <v>0</v>
      </c>
      <c r="U160" s="25">
        <v>0</v>
      </c>
      <c r="V160" s="25">
        <v>0</v>
      </c>
      <c r="W160" s="25">
        <f t="shared" si="2"/>
        <v>2</v>
      </c>
    </row>
    <row r="161" spans="1:23" ht="11.25">
      <c r="A161" s="23">
        <v>40879.51155092593</v>
      </c>
      <c r="B161" s="24" t="s">
        <v>748</v>
      </c>
      <c r="C161" s="25">
        <v>1</v>
      </c>
      <c r="D161" s="25">
        <v>0</v>
      </c>
      <c r="E161" s="25">
        <v>0</v>
      </c>
      <c r="F161" s="25">
        <v>0</v>
      </c>
      <c r="G161" s="25">
        <v>0</v>
      </c>
      <c r="H161" s="25">
        <v>2</v>
      </c>
      <c r="I161" s="25">
        <v>0</v>
      </c>
      <c r="J161" s="25">
        <v>0</v>
      </c>
      <c r="K161" s="25">
        <v>0</v>
      </c>
      <c r="L161" s="25">
        <v>0</v>
      </c>
      <c r="M161" s="25">
        <v>7</v>
      </c>
      <c r="N161" s="25">
        <v>0</v>
      </c>
      <c r="O161" s="25">
        <v>0</v>
      </c>
      <c r="P161" s="25">
        <v>0</v>
      </c>
      <c r="Q161" s="25">
        <v>0</v>
      </c>
      <c r="R161" s="25">
        <v>2</v>
      </c>
      <c r="S161" s="25">
        <v>0</v>
      </c>
      <c r="T161" s="25">
        <v>0</v>
      </c>
      <c r="U161" s="25">
        <v>0</v>
      </c>
      <c r="V161" s="25">
        <v>0</v>
      </c>
      <c r="W161" s="25">
        <f t="shared" si="2"/>
        <v>12</v>
      </c>
    </row>
    <row r="162" spans="1:23" ht="11.25">
      <c r="A162" s="23">
        <v>40882.67167824074</v>
      </c>
      <c r="B162" s="24" t="s">
        <v>749</v>
      </c>
      <c r="C162" s="25">
        <v>3</v>
      </c>
      <c r="D162" s="25">
        <v>0</v>
      </c>
      <c r="E162" s="25">
        <v>0</v>
      </c>
      <c r="F162" s="25">
        <v>0</v>
      </c>
      <c r="G162" s="25">
        <v>1</v>
      </c>
      <c r="H162" s="25">
        <v>1</v>
      </c>
      <c r="I162" s="25">
        <v>0</v>
      </c>
      <c r="J162" s="25">
        <v>0</v>
      </c>
      <c r="K162" s="25">
        <v>0</v>
      </c>
      <c r="L162" s="25">
        <v>0</v>
      </c>
      <c r="M162" s="25">
        <v>4</v>
      </c>
      <c r="N162" s="25">
        <v>0</v>
      </c>
      <c r="O162" s="25">
        <v>0</v>
      </c>
      <c r="P162" s="25">
        <v>0</v>
      </c>
      <c r="Q162" s="25">
        <v>1</v>
      </c>
      <c r="R162" s="25">
        <v>0</v>
      </c>
      <c r="S162" s="25">
        <v>0</v>
      </c>
      <c r="T162" s="25">
        <v>0</v>
      </c>
      <c r="U162" s="25">
        <v>0</v>
      </c>
      <c r="V162" s="25">
        <v>0</v>
      </c>
      <c r="W162" s="25">
        <f t="shared" si="2"/>
        <v>10</v>
      </c>
    </row>
    <row r="163" spans="1:23" ht="11.25">
      <c r="A163" s="23">
        <v>40889.6290625</v>
      </c>
      <c r="B163" s="24" t="s">
        <v>1353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2</v>
      </c>
      <c r="N163" s="25">
        <v>0</v>
      </c>
      <c r="O163" s="25">
        <v>0</v>
      </c>
      <c r="P163" s="25">
        <v>0</v>
      </c>
      <c r="Q163" s="25">
        <v>0</v>
      </c>
      <c r="R163" s="25">
        <v>1</v>
      </c>
      <c r="S163" s="25">
        <v>0</v>
      </c>
      <c r="T163" s="25">
        <v>0</v>
      </c>
      <c r="U163" s="25">
        <v>0</v>
      </c>
      <c r="V163" s="25">
        <v>0</v>
      </c>
      <c r="W163" s="25">
        <f t="shared" si="2"/>
        <v>3</v>
      </c>
    </row>
    <row r="164" spans="1:23" ht="11.25">
      <c r="A164" s="23">
        <v>40884.60402777778</v>
      </c>
      <c r="B164" s="24" t="s">
        <v>1091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1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f t="shared" si="2"/>
        <v>1</v>
      </c>
    </row>
    <row r="165" spans="1:23" ht="11.25">
      <c r="A165" s="23">
        <v>40886.51421296296</v>
      </c>
      <c r="B165" s="24" t="s">
        <v>1185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1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5">
        <f t="shared" si="2"/>
        <v>1</v>
      </c>
    </row>
    <row r="166" spans="1:23" ht="11.25">
      <c r="A166" s="23">
        <v>40889.62336805556</v>
      </c>
      <c r="B166" s="24" t="s">
        <v>1352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f t="shared" si="2"/>
        <v>0</v>
      </c>
    </row>
    <row r="167" spans="1:23" ht="11.25">
      <c r="A167" s="23"/>
      <c r="B167" s="24" t="s">
        <v>750</v>
      </c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>
        <f t="shared" si="2"/>
        <v>0</v>
      </c>
    </row>
    <row r="168" spans="1:23" ht="11.25">
      <c r="A168" s="23">
        <v>40884.399722222224</v>
      </c>
      <c r="B168" s="24" t="s">
        <v>1092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4</v>
      </c>
      <c r="N168" s="25">
        <v>0</v>
      </c>
      <c r="O168" s="25">
        <v>0</v>
      </c>
      <c r="P168" s="25">
        <v>0</v>
      </c>
      <c r="Q168" s="25">
        <v>0</v>
      </c>
      <c r="R168" s="25">
        <v>2</v>
      </c>
      <c r="S168" s="25">
        <v>0</v>
      </c>
      <c r="T168" s="25">
        <v>0</v>
      </c>
      <c r="U168" s="25">
        <v>0</v>
      </c>
      <c r="V168" s="25">
        <v>0</v>
      </c>
      <c r="W168" s="25">
        <f t="shared" si="2"/>
        <v>6</v>
      </c>
    </row>
    <row r="169" spans="1:23" ht="11.25">
      <c r="A169" s="23">
        <v>40883.44887731482</v>
      </c>
      <c r="B169" s="24" t="s">
        <v>751</v>
      </c>
      <c r="C169" s="25">
        <v>0</v>
      </c>
      <c r="D169" s="25">
        <v>0</v>
      </c>
      <c r="E169" s="25">
        <v>0</v>
      </c>
      <c r="F169" s="25">
        <v>0</v>
      </c>
      <c r="G169" s="25">
        <v>1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f t="shared" si="2"/>
        <v>1</v>
      </c>
    </row>
    <row r="170" spans="1:23" ht="11.25">
      <c r="A170" s="23">
        <v>40885.39833333333</v>
      </c>
      <c r="B170" s="24" t="s">
        <v>1093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4</v>
      </c>
      <c r="S170" s="25">
        <v>0</v>
      </c>
      <c r="T170" s="25">
        <v>0</v>
      </c>
      <c r="U170" s="25">
        <v>0</v>
      </c>
      <c r="V170" s="25">
        <v>0</v>
      </c>
      <c r="W170" s="25">
        <f t="shared" si="2"/>
        <v>4</v>
      </c>
    </row>
    <row r="171" spans="1:23" ht="11.25">
      <c r="A171" s="23">
        <v>40882.65054398148</v>
      </c>
      <c r="B171" s="24" t="s">
        <v>752</v>
      </c>
      <c r="C171" s="25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6</v>
      </c>
      <c r="I171" s="25">
        <v>0</v>
      </c>
      <c r="J171" s="25">
        <v>0</v>
      </c>
      <c r="K171" s="25">
        <v>0</v>
      </c>
      <c r="L171" s="25">
        <v>0</v>
      </c>
      <c r="M171" s="25">
        <v>4</v>
      </c>
      <c r="N171" s="25">
        <v>0</v>
      </c>
      <c r="O171" s="25">
        <v>0</v>
      </c>
      <c r="P171" s="25">
        <v>0</v>
      </c>
      <c r="Q171" s="25">
        <v>0</v>
      </c>
      <c r="R171" s="25">
        <v>3</v>
      </c>
      <c r="S171" s="25">
        <v>0</v>
      </c>
      <c r="T171" s="25">
        <v>0</v>
      </c>
      <c r="U171" s="25">
        <v>0</v>
      </c>
      <c r="V171" s="25">
        <v>0</v>
      </c>
      <c r="W171" s="25">
        <f t="shared" si="2"/>
        <v>13</v>
      </c>
    </row>
    <row r="172" spans="1:23" ht="11.25">
      <c r="A172" s="23">
        <v>40879.59104166667</v>
      </c>
      <c r="B172" s="24" t="s">
        <v>753</v>
      </c>
      <c r="C172" s="25">
        <v>0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1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f t="shared" si="2"/>
        <v>1</v>
      </c>
    </row>
    <row r="173" spans="1:23" ht="11.25">
      <c r="A173" s="23">
        <v>40882.41304398148</v>
      </c>
      <c r="B173" s="24" t="s">
        <v>754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2</v>
      </c>
      <c r="N173" s="25">
        <v>0</v>
      </c>
      <c r="O173" s="25">
        <v>0</v>
      </c>
      <c r="P173" s="25">
        <v>0</v>
      </c>
      <c r="Q173" s="25">
        <v>0</v>
      </c>
      <c r="R173" s="25">
        <v>2</v>
      </c>
      <c r="S173" s="25">
        <v>0</v>
      </c>
      <c r="T173" s="25">
        <v>0</v>
      </c>
      <c r="U173" s="25">
        <v>0</v>
      </c>
      <c r="V173" s="25">
        <v>0</v>
      </c>
      <c r="W173" s="25">
        <f t="shared" si="2"/>
        <v>4</v>
      </c>
    </row>
    <row r="174" spans="1:23" ht="11.25">
      <c r="A174" s="23"/>
      <c r="B174" s="24" t="s">
        <v>755</v>
      </c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>
        <f t="shared" si="2"/>
        <v>0</v>
      </c>
    </row>
    <row r="175" spans="1:23" ht="11.25">
      <c r="A175" s="23">
        <v>40883.56329861111</v>
      </c>
      <c r="B175" s="24" t="s">
        <v>756</v>
      </c>
      <c r="C175" s="25">
        <v>0</v>
      </c>
      <c r="D175" s="25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1</v>
      </c>
      <c r="N175" s="25">
        <v>0</v>
      </c>
      <c r="O175" s="25">
        <v>0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  <c r="V175" s="25">
        <v>0</v>
      </c>
      <c r="W175" s="25">
        <f t="shared" si="2"/>
        <v>1</v>
      </c>
    </row>
    <row r="176" spans="1:23" ht="11.25">
      <c r="A176" s="23"/>
      <c r="B176" s="24" t="s">
        <v>757</v>
      </c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>
        <f t="shared" si="2"/>
        <v>0</v>
      </c>
    </row>
    <row r="177" spans="1:23" ht="11.25">
      <c r="A177" s="23">
        <v>40882.44200231481</v>
      </c>
      <c r="B177" s="24" t="s">
        <v>758</v>
      </c>
      <c r="C177" s="25">
        <v>0</v>
      </c>
      <c r="D177" s="25">
        <v>0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2</v>
      </c>
      <c r="N177" s="25">
        <v>0</v>
      </c>
      <c r="O177" s="25">
        <v>0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0</v>
      </c>
      <c r="W177" s="25">
        <f t="shared" si="2"/>
        <v>2</v>
      </c>
    </row>
    <row r="178" spans="1:23" ht="11.25">
      <c r="A178" s="23">
        <v>40882.339155092595</v>
      </c>
      <c r="B178" s="24" t="s">
        <v>759</v>
      </c>
      <c r="C178" s="25">
        <v>0</v>
      </c>
      <c r="D178" s="25">
        <v>0</v>
      </c>
      <c r="E178" s="25">
        <v>0</v>
      </c>
      <c r="F178" s="25">
        <v>0</v>
      </c>
      <c r="G178" s="25">
        <v>0</v>
      </c>
      <c r="H178" s="25">
        <v>1</v>
      </c>
      <c r="I178" s="25">
        <v>0</v>
      </c>
      <c r="J178" s="25">
        <v>0</v>
      </c>
      <c r="K178" s="25">
        <v>0</v>
      </c>
      <c r="L178" s="25">
        <v>0</v>
      </c>
      <c r="M178" s="25">
        <v>1</v>
      </c>
      <c r="N178" s="25">
        <v>0</v>
      </c>
      <c r="O178" s="25">
        <v>0</v>
      </c>
      <c r="P178" s="25">
        <v>0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0</v>
      </c>
      <c r="W178" s="25">
        <f t="shared" si="2"/>
        <v>2</v>
      </c>
    </row>
    <row r="179" spans="1:23" ht="11.25">
      <c r="A179" s="23">
        <v>40879.51273148148</v>
      </c>
      <c r="B179" s="24" t="s">
        <v>760</v>
      </c>
      <c r="C179" s="25">
        <v>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f t="shared" si="2"/>
        <v>0</v>
      </c>
    </row>
    <row r="180" spans="1:23" ht="11.25">
      <c r="A180" s="23">
        <v>40886.517233796294</v>
      </c>
      <c r="B180" s="24" t="s">
        <v>1186</v>
      </c>
      <c r="C180" s="25">
        <v>0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f t="shared" si="2"/>
        <v>0</v>
      </c>
    </row>
    <row r="181" spans="1:23" ht="11.25">
      <c r="A181" s="23">
        <v>40879.535104166665</v>
      </c>
      <c r="B181" s="24" t="s">
        <v>761</v>
      </c>
      <c r="C181" s="25">
        <v>0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2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f t="shared" si="2"/>
        <v>2</v>
      </c>
    </row>
    <row r="182" spans="1:23" ht="11.25">
      <c r="A182" s="23">
        <v>40884.65613425926</v>
      </c>
      <c r="B182" s="24" t="s">
        <v>1094</v>
      </c>
      <c r="C182" s="25">
        <v>0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f t="shared" si="2"/>
        <v>0</v>
      </c>
    </row>
    <row r="183" spans="1:23" ht="11.25">
      <c r="A183" s="23">
        <v>40884.498819444445</v>
      </c>
      <c r="B183" s="24" t="s">
        <v>762</v>
      </c>
      <c r="C183" s="25">
        <v>0</v>
      </c>
      <c r="D183" s="2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5">
        <f t="shared" si="2"/>
        <v>0</v>
      </c>
    </row>
    <row r="184" spans="1:23" ht="11.25">
      <c r="A184" s="23">
        <v>40886.48746527778</v>
      </c>
      <c r="B184" s="24" t="s">
        <v>1182</v>
      </c>
      <c r="C184" s="25"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f t="shared" si="2"/>
        <v>0</v>
      </c>
    </row>
    <row r="185" spans="1:23" ht="11.25">
      <c r="A185" s="23">
        <v>40882.535625000004</v>
      </c>
      <c r="B185" s="24" t="s">
        <v>763</v>
      </c>
      <c r="C185" s="25">
        <v>0</v>
      </c>
      <c r="D185" s="2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1</v>
      </c>
      <c r="N185" s="25">
        <v>0</v>
      </c>
      <c r="O185" s="25">
        <v>0</v>
      </c>
      <c r="P185" s="25">
        <v>1</v>
      </c>
      <c r="Q185" s="25">
        <v>1</v>
      </c>
      <c r="R185" s="25">
        <v>1</v>
      </c>
      <c r="S185" s="25">
        <v>0</v>
      </c>
      <c r="T185" s="25">
        <v>0</v>
      </c>
      <c r="U185" s="25">
        <v>0</v>
      </c>
      <c r="V185" s="25">
        <v>0</v>
      </c>
      <c r="W185" s="25">
        <f t="shared" si="2"/>
        <v>4</v>
      </c>
    </row>
    <row r="186" spans="1:23" ht="11.25">
      <c r="A186" s="23"/>
      <c r="B186" s="24" t="s">
        <v>764</v>
      </c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>
        <f t="shared" si="2"/>
        <v>0</v>
      </c>
    </row>
    <row r="187" spans="1:23" ht="11.25">
      <c r="A187" s="23">
        <v>40883.56894675926</v>
      </c>
      <c r="B187" s="24" t="s">
        <v>765</v>
      </c>
      <c r="C187" s="25">
        <v>0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3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5">
        <f t="shared" si="2"/>
        <v>3</v>
      </c>
    </row>
    <row r="188" spans="1:23" ht="11.25">
      <c r="A188" s="23">
        <v>40886.495208333334</v>
      </c>
      <c r="B188" s="24" t="s">
        <v>1183</v>
      </c>
      <c r="C188" s="25">
        <v>1</v>
      </c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2</v>
      </c>
      <c r="N188" s="25">
        <v>0</v>
      </c>
      <c r="O188" s="25">
        <v>2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f t="shared" si="2"/>
        <v>5</v>
      </c>
    </row>
    <row r="189" spans="1:23" ht="11.25">
      <c r="A189" s="23">
        <v>40882.52984953704</v>
      </c>
      <c r="B189" s="24" t="s">
        <v>766</v>
      </c>
      <c r="C189" s="25">
        <v>0</v>
      </c>
      <c r="D189" s="25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1</v>
      </c>
      <c r="N189" s="25">
        <v>0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5">
        <f t="shared" si="2"/>
        <v>1</v>
      </c>
    </row>
    <row r="190" spans="1:23" ht="11.25">
      <c r="A190" s="23">
        <v>40882.54791666666</v>
      </c>
      <c r="B190" s="24" t="s">
        <v>767</v>
      </c>
      <c r="C190" s="25">
        <v>0</v>
      </c>
      <c r="D190" s="25">
        <v>0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3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f t="shared" si="2"/>
        <v>3</v>
      </c>
    </row>
    <row r="191" spans="1:23" ht="11.25">
      <c r="A191" s="23">
        <v>40882.56043981481</v>
      </c>
      <c r="B191" s="24" t="s">
        <v>768</v>
      </c>
      <c r="C191" s="25">
        <v>0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f t="shared" si="2"/>
        <v>0</v>
      </c>
    </row>
    <row r="192" spans="1:23" ht="11.25">
      <c r="A192" s="23">
        <v>40882.43938657407</v>
      </c>
      <c r="B192" s="24" t="s">
        <v>769</v>
      </c>
      <c r="C192" s="25">
        <v>0</v>
      </c>
      <c r="D192" s="25">
        <v>0</v>
      </c>
      <c r="E192" s="25">
        <v>0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2</v>
      </c>
      <c r="N192" s="25">
        <v>0</v>
      </c>
      <c r="O192" s="25">
        <v>0</v>
      </c>
      <c r="P192" s="25">
        <v>0</v>
      </c>
      <c r="Q192" s="25">
        <v>0</v>
      </c>
      <c r="R192" s="25">
        <v>2</v>
      </c>
      <c r="S192" s="25">
        <v>0</v>
      </c>
      <c r="T192" s="25">
        <v>0</v>
      </c>
      <c r="U192" s="25">
        <v>0</v>
      </c>
      <c r="V192" s="25">
        <v>0</v>
      </c>
      <c r="W192" s="25">
        <f t="shared" si="2"/>
        <v>4</v>
      </c>
    </row>
    <row r="193" spans="1:23" ht="11.25">
      <c r="A193" s="23"/>
      <c r="B193" s="24" t="s">
        <v>770</v>
      </c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>
        <f t="shared" si="2"/>
        <v>0</v>
      </c>
    </row>
    <row r="194" spans="1:23" ht="11.25">
      <c r="A194" s="23">
        <v>40882.47041666666</v>
      </c>
      <c r="B194" s="24" t="s">
        <v>771</v>
      </c>
      <c r="C194" s="25">
        <v>0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1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f t="shared" si="2"/>
        <v>1</v>
      </c>
    </row>
    <row r="195" spans="1:23" ht="11.25">
      <c r="A195" s="23">
        <v>40882.4795949074</v>
      </c>
      <c r="B195" s="24" t="s">
        <v>772</v>
      </c>
      <c r="C195" s="25">
        <v>0</v>
      </c>
      <c r="D195" s="2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1</v>
      </c>
      <c r="S195" s="25">
        <v>0</v>
      </c>
      <c r="T195" s="25">
        <v>0</v>
      </c>
      <c r="U195" s="25">
        <v>0</v>
      </c>
      <c r="V195" s="25">
        <v>0</v>
      </c>
      <c r="W195" s="25">
        <f t="shared" si="2"/>
        <v>1</v>
      </c>
    </row>
    <row r="196" spans="1:23" ht="11.25">
      <c r="A196" s="23">
        <v>40882.6237962963</v>
      </c>
      <c r="B196" s="24" t="s">
        <v>773</v>
      </c>
      <c r="C196" s="25">
        <v>0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f aca="true" t="shared" si="3" ref="W196:W259">SUM(C196:V196)</f>
        <v>0</v>
      </c>
    </row>
    <row r="197" spans="1:23" ht="11.25">
      <c r="A197" s="23">
        <v>40883.622557870374</v>
      </c>
      <c r="B197" s="24" t="s">
        <v>774</v>
      </c>
      <c r="C197" s="25">
        <v>0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f t="shared" si="3"/>
        <v>0</v>
      </c>
    </row>
    <row r="198" spans="1:23" ht="11.25">
      <c r="A198" s="23">
        <v>40883.384976851856</v>
      </c>
      <c r="B198" s="24" t="s">
        <v>775</v>
      </c>
      <c r="C198" s="25">
        <v>0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  <c r="P198" s="25">
        <v>0</v>
      </c>
      <c r="Q198" s="25">
        <v>0</v>
      </c>
      <c r="R198" s="25">
        <v>1</v>
      </c>
      <c r="S198" s="25">
        <v>0</v>
      </c>
      <c r="T198" s="25">
        <v>0</v>
      </c>
      <c r="U198" s="25">
        <v>0</v>
      </c>
      <c r="V198" s="25">
        <v>0</v>
      </c>
      <c r="W198" s="25">
        <f t="shared" si="3"/>
        <v>1</v>
      </c>
    </row>
    <row r="199" spans="1:23" ht="11.25">
      <c r="A199" s="23">
        <v>40882.374189814815</v>
      </c>
      <c r="B199" s="24" t="s">
        <v>776</v>
      </c>
      <c r="C199" s="25">
        <v>0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f t="shared" si="3"/>
        <v>0</v>
      </c>
    </row>
    <row r="200" spans="1:23" ht="11.25">
      <c r="A200" s="23">
        <v>40882.47598379629</v>
      </c>
      <c r="B200" s="24" t="s">
        <v>777</v>
      </c>
      <c r="C200" s="25">
        <v>0</v>
      </c>
      <c r="D200" s="25">
        <v>0</v>
      </c>
      <c r="E200" s="25">
        <v>0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4</v>
      </c>
      <c r="N200" s="25">
        <v>0</v>
      </c>
      <c r="O200" s="25">
        <v>0</v>
      </c>
      <c r="P200" s="25">
        <v>0</v>
      </c>
      <c r="Q200" s="25">
        <v>0</v>
      </c>
      <c r="R200" s="25">
        <v>2</v>
      </c>
      <c r="S200" s="25">
        <v>0</v>
      </c>
      <c r="T200" s="25">
        <v>0</v>
      </c>
      <c r="U200" s="25">
        <v>0</v>
      </c>
      <c r="V200" s="25">
        <v>0</v>
      </c>
      <c r="W200" s="25">
        <f t="shared" si="3"/>
        <v>6</v>
      </c>
    </row>
    <row r="201" spans="1:23" ht="11.25">
      <c r="A201" s="23"/>
      <c r="B201" s="24" t="s">
        <v>778</v>
      </c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>
        <f t="shared" si="3"/>
        <v>0</v>
      </c>
    </row>
    <row r="202" spans="1:23" ht="11.25">
      <c r="A202" s="23">
        <v>40882.37332175926</v>
      </c>
      <c r="B202" s="24" t="s">
        <v>779</v>
      </c>
      <c r="C202" s="25">
        <v>0</v>
      </c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5">
        <f t="shared" si="3"/>
        <v>0</v>
      </c>
    </row>
    <row r="203" spans="1:23" ht="11.25">
      <c r="A203" s="23"/>
      <c r="B203" s="24" t="s">
        <v>780</v>
      </c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>
        <f t="shared" si="3"/>
        <v>0</v>
      </c>
    </row>
    <row r="204" spans="1:23" ht="11.25">
      <c r="A204" s="23"/>
      <c r="B204" s="24" t="s">
        <v>781</v>
      </c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>
        <f t="shared" si="3"/>
        <v>0</v>
      </c>
    </row>
    <row r="205" spans="1:23" ht="11.25">
      <c r="A205" s="23">
        <v>40885.38429398148</v>
      </c>
      <c r="B205" s="24" t="s">
        <v>1095</v>
      </c>
      <c r="C205" s="25">
        <v>0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0</v>
      </c>
      <c r="W205" s="25">
        <f t="shared" si="3"/>
        <v>0</v>
      </c>
    </row>
    <row r="206" spans="1:23" ht="11.25">
      <c r="A206" s="23">
        <v>40884.561875</v>
      </c>
      <c r="B206" s="24" t="s">
        <v>1096</v>
      </c>
      <c r="C206" s="25">
        <v>0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1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5">
        <f t="shared" si="3"/>
        <v>1</v>
      </c>
    </row>
    <row r="207" spans="1:23" ht="11.25">
      <c r="A207" s="23">
        <v>40885.44949074074</v>
      </c>
      <c r="B207" s="24" t="s">
        <v>1097</v>
      </c>
      <c r="C207" s="25">
        <v>0</v>
      </c>
      <c r="D207" s="2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  <c r="V207" s="25">
        <v>0</v>
      </c>
      <c r="W207" s="25">
        <f t="shared" si="3"/>
        <v>0</v>
      </c>
    </row>
    <row r="208" spans="1:23" ht="11.25">
      <c r="A208" s="23">
        <v>40882.545902777776</v>
      </c>
      <c r="B208" s="24" t="s">
        <v>782</v>
      </c>
      <c r="C208" s="25">
        <v>1</v>
      </c>
      <c r="D208" s="2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3</v>
      </c>
      <c r="N208" s="25">
        <v>0</v>
      </c>
      <c r="O208" s="25">
        <v>0</v>
      </c>
      <c r="P208" s="25">
        <v>0</v>
      </c>
      <c r="Q208" s="25">
        <v>0</v>
      </c>
      <c r="R208" s="25">
        <v>2</v>
      </c>
      <c r="S208" s="25">
        <v>0</v>
      </c>
      <c r="T208" s="25">
        <v>0</v>
      </c>
      <c r="U208" s="25">
        <v>0</v>
      </c>
      <c r="V208" s="25">
        <v>0</v>
      </c>
      <c r="W208" s="25">
        <f t="shared" si="3"/>
        <v>6</v>
      </c>
    </row>
    <row r="209" spans="1:23" ht="11.25">
      <c r="A209" s="23">
        <v>40884.34832175926</v>
      </c>
      <c r="B209" s="24" t="s">
        <v>783</v>
      </c>
      <c r="C209" s="25">
        <v>0</v>
      </c>
      <c r="D209" s="2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2</v>
      </c>
      <c r="N209" s="25">
        <v>0</v>
      </c>
      <c r="O209" s="25">
        <v>0</v>
      </c>
      <c r="P209" s="25">
        <v>0</v>
      </c>
      <c r="Q209" s="25">
        <v>0</v>
      </c>
      <c r="R209" s="25">
        <v>0</v>
      </c>
      <c r="S209" s="25">
        <v>0</v>
      </c>
      <c r="T209" s="25">
        <v>0</v>
      </c>
      <c r="U209" s="25">
        <v>0</v>
      </c>
      <c r="V209" s="25">
        <v>0</v>
      </c>
      <c r="W209" s="25">
        <f t="shared" si="3"/>
        <v>2</v>
      </c>
    </row>
    <row r="210" spans="1:23" ht="11.25">
      <c r="A210" s="23">
        <v>40882.43612268518</v>
      </c>
      <c r="B210" s="24" t="s">
        <v>784</v>
      </c>
      <c r="C210" s="25">
        <v>0</v>
      </c>
      <c r="D210" s="25">
        <v>0</v>
      </c>
      <c r="E210" s="25">
        <v>0</v>
      </c>
      <c r="F210" s="25">
        <v>0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2</v>
      </c>
      <c r="N210" s="25">
        <v>0</v>
      </c>
      <c r="O210" s="25">
        <v>0</v>
      </c>
      <c r="P210" s="25">
        <v>0</v>
      </c>
      <c r="Q210" s="25">
        <v>1</v>
      </c>
      <c r="R210" s="25">
        <v>1</v>
      </c>
      <c r="S210" s="25">
        <v>0</v>
      </c>
      <c r="T210" s="25">
        <v>0</v>
      </c>
      <c r="U210" s="25">
        <v>0</v>
      </c>
      <c r="V210" s="25">
        <v>1</v>
      </c>
      <c r="W210" s="25">
        <f t="shared" si="3"/>
        <v>5</v>
      </c>
    </row>
    <row r="211" spans="1:23" ht="11.25">
      <c r="A211" s="23">
        <v>40883.421423611115</v>
      </c>
      <c r="B211" s="24" t="s">
        <v>785</v>
      </c>
      <c r="C211" s="25">
        <v>0</v>
      </c>
      <c r="D211" s="25">
        <v>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  <c r="P211" s="25">
        <v>0</v>
      </c>
      <c r="Q211" s="25">
        <v>0</v>
      </c>
      <c r="R211" s="25">
        <v>0</v>
      </c>
      <c r="S211" s="25">
        <v>0</v>
      </c>
      <c r="T211" s="25">
        <v>0</v>
      </c>
      <c r="U211" s="25">
        <v>0</v>
      </c>
      <c r="V211" s="25">
        <v>0</v>
      </c>
      <c r="W211" s="25">
        <f t="shared" si="3"/>
        <v>0</v>
      </c>
    </row>
    <row r="212" spans="1:23" ht="11.25">
      <c r="A212" s="23">
        <v>40884.421261574076</v>
      </c>
      <c r="B212" s="24" t="s">
        <v>786</v>
      </c>
      <c r="C212" s="25">
        <v>0</v>
      </c>
      <c r="D212" s="25">
        <v>0</v>
      </c>
      <c r="E212" s="25">
        <v>0</v>
      </c>
      <c r="F212" s="25">
        <v>0</v>
      </c>
      <c r="G212" s="25">
        <v>0</v>
      </c>
      <c r="H212" s="25">
        <v>1</v>
      </c>
      <c r="I212" s="25">
        <v>0</v>
      </c>
      <c r="J212" s="25">
        <v>0</v>
      </c>
      <c r="K212" s="25">
        <v>1</v>
      </c>
      <c r="L212" s="25">
        <v>0</v>
      </c>
      <c r="M212" s="25">
        <v>2</v>
      </c>
      <c r="N212" s="25">
        <v>0</v>
      </c>
      <c r="O212" s="25">
        <v>0</v>
      </c>
      <c r="P212" s="25">
        <v>1</v>
      </c>
      <c r="Q212" s="25">
        <v>0</v>
      </c>
      <c r="R212" s="25">
        <v>2</v>
      </c>
      <c r="S212" s="25">
        <v>0</v>
      </c>
      <c r="T212" s="25">
        <v>0</v>
      </c>
      <c r="U212" s="25">
        <v>0</v>
      </c>
      <c r="V212" s="25">
        <v>0</v>
      </c>
      <c r="W212" s="25">
        <f t="shared" si="3"/>
        <v>7</v>
      </c>
    </row>
    <row r="213" spans="1:23" ht="11.25">
      <c r="A213" s="23">
        <v>40883.62662037037</v>
      </c>
      <c r="B213" s="24" t="s">
        <v>787</v>
      </c>
      <c r="C213" s="25">
        <v>0</v>
      </c>
      <c r="D213" s="25">
        <v>0</v>
      </c>
      <c r="E213" s="25">
        <v>0</v>
      </c>
      <c r="F213" s="25">
        <v>0</v>
      </c>
      <c r="G213" s="25">
        <v>0</v>
      </c>
      <c r="H213" s="25">
        <v>1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  <c r="N213" s="25">
        <v>0</v>
      </c>
      <c r="O213" s="25">
        <v>0</v>
      </c>
      <c r="P213" s="25">
        <v>0</v>
      </c>
      <c r="Q213" s="25">
        <v>1</v>
      </c>
      <c r="R213" s="25">
        <v>1</v>
      </c>
      <c r="S213" s="25">
        <v>0</v>
      </c>
      <c r="T213" s="25">
        <v>1</v>
      </c>
      <c r="U213" s="25">
        <v>0</v>
      </c>
      <c r="V213" s="25">
        <v>0</v>
      </c>
      <c r="W213" s="25">
        <f t="shared" si="3"/>
        <v>4</v>
      </c>
    </row>
    <row r="214" spans="1:23" ht="11.25">
      <c r="A214" s="23">
        <v>40879.39141203704</v>
      </c>
      <c r="B214" s="24" t="s">
        <v>788</v>
      </c>
      <c r="C214" s="25">
        <v>0</v>
      </c>
      <c r="D214" s="25">
        <v>0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1</v>
      </c>
      <c r="N214" s="25">
        <v>0</v>
      </c>
      <c r="O214" s="25">
        <v>0</v>
      </c>
      <c r="P214" s="25">
        <v>0</v>
      </c>
      <c r="Q214" s="25">
        <v>1</v>
      </c>
      <c r="R214" s="25">
        <v>0</v>
      </c>
      <c r="S214" s="25">
        <v>0</v>
      </c>
      <c r="T214" s="25">
        <v>0</v>
      </c>
      <c r="U214" s="25">
        <v>0</v>
      </c>
      <c r="V214" s="25">
        <v>0</v>
      </c>
      <c r="W214" s="25">
        <f t="shared" si="3"/>
        <v>2</v>
      </c>
    </row>
    <row r="215" spans="1:23" ht="11.25">
      <c r="A215" s="23"/>
      <c r="B215" s="24" t="s">
        <v>789</v>
      </c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>
        <f t="shared" si="3"/>
        <v>0</v>
      </c>
    </row>
    <row r="216" spans="1:23" ht="11.25">
      <c r="A216" s="23">
        <v>40879.54724537037</v>
      </c>
      <c r="B216" s="24" t="s">
        <v>790</v>
      </c>
      <c r="C216" s="25">
        <v>0</v>
      </c>
      <c r="D216" s="25">
        <v>0</v>
      </c>
      <c r="E216" s="25">
        <v>0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  <c r="O216" s="25">
        <v>0</v>
      </c>
      <c r="P216" s="25">
        <v>0</v>
      </c>
      <c r="Q216" s="25">
        <v>0</v>
      </c>
      <c r="R216" s="25">
        <v>0</v>
      </c>
      <c r="S216" s="25">
        <v>0</v>
      </c>
      <c r="T216" s="25">
        <v>0</v>
      </c>
      <c r="U216" s="25">
        <v>0</v>
      </c>
      <c r="V216" s="25">
        <v>0</v>
      </c>
      <c r="W216" s="25">
        <f t="shared" si="3"/>
        <v>0</v>
      </c>
    </row>
    <row r="217" spans="1:23" ht="11.25">
      <c r="A217" s="23">
        <v>40882.385625</v>
      </c>
      <c r="B217" s="24" t="s">
        <v>791</v>
      </c>
      <c r="C217" s="25">
        <v>0</v>
      </c>
      <c r="D217" s="2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  <c r="P217" s="25">
        <v>0</v>
      </c>
      <c r="Q217" s="25">
        <v>0</v>
      </c>
      <c r="R217" s="25">
        <v>0</v>
      </c>
      <c r="S217" s="25">
        <v>0</v>
      </c>
      <c r="T217" s="25">
        <v>0</v>
      </c>
      <c r="U217" s="25">
        <v>0</v>
      </c>
      <c r="V217" s="25">
        <v>0</v>
      </c>
      <c r="W217" s="25">
        <f t="shared" si="3"/>
        <v>0</v>
      </c>
    </row>
    <row r="218" spans="1:23" ht="11.25">
      <c r="A218" s="23"/>
      <c r="B218" s="24" t="s">
        <v>792</v>
      </c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>
        <f t="shared" si="3"/>
        <v>0</v>
      </c>
    </row>
    <row r="219" spans="1:23" ht="11.25">
      <c r="A219" s="23">
        <v>40882.61224537037</v>
      </c>
      <c r="B219" s="24" t="s">
        <v>793</v>
      </c>
      <c r="C219" s="25">
        <v>0</v>
      </c>
      <c r="D219" s="25">
        <v>0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0</v>
      </c>
      <c r="R219" s="25">
        <v>1</v>
      </c>
      <c r="S219" s="25">
        <v>0</v>
      </c>
      <c r="T219" s="25">
        <v>0</v>
      </c>
      <c r="U219" s="25">
        <v>0</v>
      </c>
      <c r="V219" s="25">
        <v>0</v>
      </c>
      <c r="W219" s="25">
        <f t="shared" si="3"/>
        <v>1</v>
      </c>
    </row>
    <row r="220" spans="1:23" ht="11.25">
      <c r="A220" s="23"/>
      <c r="B220" s="24" t="s">
        <v>794</v>
      </c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>
        <f t="shared" si="3"/>
        <v>0</v>
      </c>
    </row>
    <row r="221" spans="1:23" ht="11.25">
      <c r="A221" s="23"/>
      <c r="B221" s="24" t="s">
        <v>795</v>
      </c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>
        <f t="shared" si="3"/>
        <v>0</v>
      </c>
    </row>
    <row r="222" spans="1:23" ht="11.25">
      <c r="A222" s="23">
        <v>40882.595185185186</v>
      </c>
      <c r="B222" s="24" t="s">
        <v>796</v>
      </c>
      <c r="C222" s="25">
        <v>0</v>
      </c>
      <c r="D222" s="2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25">
        <v>0</v>
      </c>
      <c r="Q222" s="25">
        <v>0</v>
      </c>
      <c r="R222" s="25">
        <v>0</v>
      </c>
      <c r="S222" s="25">
        <v>0</v>
      </c>
      <c r="T222" s="25">
        <v>0</v>
      </c>
      <c r="U222" s="25">
        <v>0</v>
      </c>
      <c r="V222" s="25">
        <v>0</v>
      </c>
      <c r="W222" s="25">
        <f t="shared" si="3"/>
        <v>0</v>
      </c>
    </row>
    <row r="223" spans="1:23" ht="11.25">
      <c r="A223" s="23">
        <v>40882.63178240741</v>
      </c>
      <c r="B223" s="24" t="s">
        <v>797</v>
      </c>
      <c r="C223" s="25">
        <v>0</v>
      </c>
      <c r="D223" s="2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4</v>
      </c>
      <c r="N223" s="25">
        <v>0</v>
      </c>
      <c r="O223" s="25">
        <v>0</v>
      </c>
      <c r="P223" s="25">
        <v>0</v>
      </c>
      <c r="Q223" s="25">
        <v>0</v>
      </c>
      <c r="R223" s="25">
        <v>2</v>
      </c>
      <c r="S223" s="25">
        <v>0</v>
      </c>
      <c r="T223" s="25">
        <v>0</v>
      </c>
      <c r="U223" s="25">
        <v>0</v>
      </c>
      <c r="V223" s="25">
        <v>0</v>
      </c>
      <c r="W223" s="25">
        <f t="shared" si="3"/>
        <v>6</v>
      </c>
    </row>
    <row r="224" spans="1:23" ht="11.25">
      <c r="A224" s="23">
        <v>40882.40789351852</v>
      </c>
      <c r="B224" s="24" t="s">
        <v>798</v>
      </c>
      <c r="C224" s="25">
        <v>0</v>
      </c>
      <c r="D224" s="25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1</v>
      </c>
      <c r="N224" s="25">
        <v>0</v>
      </c>
      <c r="O224" s="25">
        <v>0</v>
      </c>
      <c r="P224" s="25">
        <v>0</v>
      </c>
      <c r="Q224" s="25">
        <v>0</v>
      </c>
      <c r="R224" s="25">
        <v>0</v>
      </c>
      <c r="S224" s="25">
        <v>0</v>
      </c>
      <c r="T224" s="25">
        <v>0</v>
      </c>
      <c r="U224" s="25">
        <v>0</v>
      </c>
      <c r="V224" s="25">
        <v>0</v>
      </c>
      <c r="W224" s="25">
        <f t="shared" si="3"/>
        <v>1</v>
      </c>
    </row>
    <row r="225" spans="1:23" ht="11.25">
      <c r="A225" s="23">
        <v>40882.56704861111</v>
      </c>
      <c r="B225" s="24" t="s">
        <v>799</v>
      </c>
      <c r="C225" s="25">
        <v>0</v>
      </c>
      <c r="D225" s="25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1</v>
      </c>
      <c r="N225" s="25">
        <v>0</v>
      </c>
      <c r="O225" s="25">
        <v>0</v>
      </c>
      <c r="P225" s="25">
        <v>0</v>
      </c>
      <c r="Q225" s="25">
        <v>0</v>
      </c>
      <c r="R225" s="25">
        <v>0</v>
      </c>
      <c r="S225" s="25">
        <v>1</v>
      </c>
      <c r="T225" s="25">
        <v>0</v>
      </c>
      <c r="U225" s="25">
        <v>0</v>
      </c>
      <c r="V225" s="25">
        <v>0</v>
      </c>
      <c r="W225" s="25">
        <f t="shared" si="3"/>
        <v>2</v>
      </c>
    </row>
    <row r="226" spans="1:23" ht="11.25">
      <c r="A226" s="23">
        <v>40884.39011574074</v>
      </c>
      <c r="B226" s="24" t="s">
        <v>800</v>
      </c>
      <c r="C226" s="25">
        <v>0</v>
      </c>
      <c r="D226" s="2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  <c r="P226" s="25">
        <v>0</v>
      </c>
      <c r="Q226" s="25">
        <v>0</v>
      </c>
      <c r="R226" s="25">
        <v>0</v>
      </c>
      <c r="S226" s="25">
        <v>0</v>
      </c>
      <c r="T226" s="25">
        <v>0</v>
      </c>
      <c r="U226" s="25">
        <v>0</v>
      </c>
      <c r="V226" s="25">
        <v>0</v>
      </c>
      <c r="W226" s="25">
        <f t="shared" si="3"/>
        <v>0</v>
      </c>
    </row>
    <row r="227" spans="1:23" ht="11.25">
      <c r="A227" s="23">
        <v>40882.67637731481</v>
      </c>
      <c r="B227" s="24" t="s">
        <v>801</v>
      </c>
      <c r="C227" s="25">
        <v>0</v>
      </c>
      <c r="D227" s="25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  <c r="P227" s="25">
        <v>0</v>
      </c>
      <c r="Q227" s="25">
        <v>0</v>
      </c>
      <c r="R227" s="25">
        <v>0</v>
      </c>
      <c r="S227" s="25">
        <v>0</v>
      </c>
      <c r="T227" s="25">
        <v>0</v>
      </c>
      <c r="U227" s="25">
        <v>0</v>
      </c>
      <c r="V227" s="25">
        <v>0</v>
      </c>
      <c r="W227" s="25">
        <f t="shared" si="3"/>
        <v>0</v>
      </c>
    </row>
    <row r="228" spans="1:23" ht="11.25">
      <c r="A228" s="23">
        <v>40879.58204861111</v>
      </c>
      <c r="B228" s="24" t="s">
        <v>802</v>
      </c>
      <c r="C228" s="25">
        <v>0</v>
      </c>
      <c r="D228" s="2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  <c r="P228" s="25">
        <v>0</v>
      </c>
      <c r="Q228" s="25">
        <v>0</v>
      </c>
      <c r="R228" s="25">
        <v>0</v>
      </c>
      <c r="S228" s="25">
        <v>0</v>
      </c>
      <c r="T228" s="25">
        <v>0</v>
      </c>
      <c r="U228" s="25">
        <v>0</v>
      </c>
      <c r="V228" s="25">
        <v>0</v>
      </c>
      <c r="W228" s="25">
        <f t="shared" si="3"/>
        <v>0</v>
      </c>
    </row>
    <row r="229" spans="1:23" ht="11.25">
      <c r="A229" s="23"/>
      <c r="B229" s="24" t="s">
        <v>803</v>
      </c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>
        <f t="shared" si="3"/>
        <v>0</v>
      </c>
    </row>
    <row r="230" spans="1:23" ht="11.25">
      <c r="A230" s="23">
        <v>40882.60054398148</v>
      </c>
      <c r="B230" s="24" t="s">
        <v>804</v>
      </c>
      <c r="C230" s="25">
        <v>0</v>
      </c>
      <c r="D230" s="25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  <c r="P230" s="25">
        <v>0</v>
      </c>
      <c r="Q230" s="25">
        <v>0</v>
      </c>
      <c r="R230" s="25">
        <v>0</v>
      </c>
      <c r="S230" s="25">
        <v>0</v>
      </c>
      <c r="T230" s="25">
        <v>0</v>
      </c>
      <c r="U230" s="25">
        <v>0</v>
      </c>
      <c r="V230" s="25">
        <v>0</v>
      </c>
      <c r="W230" s="25">
        <f t="shared" si="3"/>
        <v>0</v>
      </c>
    </row>
    <row r="231" spans="1:23" ht="11.25">
      <c r="A231" s="23">
        <v>40885.370416666665</v>
      </c>
      <c r="B231" s="24" t="s">
        <v>1098</v>
      </c>
      <c r="C231" s="25">
        <v>0</v>
      </c>
      <c r="D231" s="25">
        <v>0</v>
      </c>
      <c r="E231" s="25">
        <v>0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  <c r="M231" s="25">
        <v>0</v>
      </c>
      <c r="N231" s="25">
        <v>0</v>
      </c>
      <c r="O231" s="25">
        <v>0</v>
      </c>
      <c r="P231" s="25">
        <v>0</v>
      </c>
      <c r="Q231" s="25">
        <v>0</v>
      </c>
      <c r="R231" s="25">
        <v>0</v>
      </c>
      <c r="S231" s="25">
        <v>0</v>
      </c>
      <c r="T231" s="25">
        <v>0</v>
      </c>
      <c r="U231" s="25">
        <v>0</v>
      </c>
      <c r="V231" s="25">
        <v>0</v>
      </c>
      <c r="W231" s="25">
        <f t="shared" si="3"/>
        <v>0</v>
      </c>
    </row>
    <row r="232" spans="1:23" ht="11.25">
      <c r="A232" s="23">
        <v>40882.600011574075</v>
      </c>
      <c r="B232" s="24" t="s">
        <v>805</v>
      </c>
      <c r="C232" s="25">
        <v>0</v>
      </c>
      <c r="D232" s="25">
        <v>0</v>
      </c>
      <c r="E232" s="25">
        <v>0</v>
      </c>
      <c r="F232" s="25">
        <v>0</v>
      </c>
      <c r="G232" s="25">
        <v>0</v>
      </c>
      <c r="H232" s="25">
        <v>1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  <c r="P232" s="25">
        <v>1</v>
      </c>
      <c r="Q232" s="25">
        <v>0</v>
      </c>
      <c r="R232" s="25">
        <v>0</v>
      </c>
      <c r="S232" s="25">
        <v>0</v>
      </c>
      <c r="T232" s="25">
        <v>0</v>
      </c>
      <c r="U232" s="25">
        <v>0</v>
      </c>
      <c r="V232" s="25">
        <v>0</v>
      </c>
      <c r="W232" s="25">
        <f t="shared" si="3"/>
        <v>2</v>
      </c>
    </row>
    <row r="233" spans="1:23" ht="11.25">
      <c r="A233" s="23">
        <v>40883.470034722224</v>
      </c>
      <c r="B233" s="24" t="s">
        <v>806</v>
      </c>
      <c r="C233" s="25">
        <v>0</v>
      </c>
      <c r="D233" s="25">
        <v>0</v>
      </c>
      <c r="E233" s="25">
        <v>0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1</v>
      </c>
      <c r="N233" s="25">
        <v>0</v>
      </c>
      <c r="O233" s="25">
        <v>0</v>
      </c>
      <c r="P233" s="25">
        <v>0</v>
      </c>
      <c r="Q233" s="25">
        <v>0</v>
      </c>
      <c r="R233" s="25">
        <v>0</v>
      </c>
      <c r="S233" s="25">
        <v>0</v>
      </c>
      <c r="T233" s="25">
        <v>0</v>
      </c>
      <c r="U233" s="25">
        <v>0</v>
      </c>
      <c r="V233" s="25">
        <v>0</v>
      </c>
      <c r="W233" s="25">
        <f t="shared" si="3"/>
        <v>1</v>
      </c>
    </row>
    <row r="234" spans="1:23" ht="11.25">
      <c r="A234" s="23">
        <v>40883.59490740741</v>
      </c>
      <c r="B234" s="24" t="s">
        <v>807</v>
      </c>
      <c r="C234" s="25">
        <v>0</v>
      </c>
      <c r="D234" s="25">
        <v>0</v>
      </c>
      <c r="E234" s="25">
        <v>0</v>
      </c>
      <c r="F234" s="25">
        <v>0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1</v>
      </c>
      <c r="N234" s="25">
        <v>0</v>
      </c>
      <c r="O234" s="25">
        <v>0</v>
      </c>
      <c r="P234" s="25">
        <v>0</v>
      </c>
      <c r="Q234" s="25">
        <v>0</v>
      </c>
      <c r="R234" s="25">
        <v>0</v>
      </c>
      <c r="S234" s="25">
        <v>0</v>
      </c>
      <c r="T234" s="25">
        <v>0</v>
      </c>
      <c r="U234" s="25">
        <v>0</v>
      </c>
      <c r="V234" s="25">
        <v>0</v>
      </c>
      <c r="W234" s="25">
        <f t="shared" si="3"/>
        <v>1</v>
      </c>
    </row>
    <row r="235" spans="1:23" ht="11.25">
      <c r="A235" s="23">
        <v>40882.47126157407</v>
      </c>
      <c r="B235" s="24" t="s">
        <v>808</v>
      </c>
      <c r="C235" s="25">
        <v>2</v>
      </c>
      <c r="D235" s="25">
        <v>0</v>
      </c>
      <c r="E235" s="25">
        <v>0</v>
      </c>
      <c r="F235" s="25">
        <v>0</v>
      </c>
      <c r="G235" s="25">
        <v>0</v>
      </c>
      <c r="H235" s="25">
        <v>1</v>
      </c>
      <c r="I235" s="25">
        <v>0</v>
      </c>
      <c r="J235" s="25">
        <v>0</v>
      </c>
      <c r="K235" s="25">
        <v>0</v>
      </c>
      <c r="L235" s="25">
        <v>0</v>
      </c>
      <c r="M235" s="25">
        <v>4</v>
      </c>
      <c r="N235" s="25">
        <v>0</v>
      </c>
      <c r="O235" s="25">
        <v>0</v>
      </c>
      <c r="P235" s="25">
        <v>0</v>
      </c>
      <c r="Q235" s="25">
        <v>0</v>
      </c>
      <c r="R235" s="25">
        <v>2</v>
      </c>
      <c r="S235" s="25">
        <v>0</v>
      </c>
      <c r="T235" s="25">
        <v>0</v>
      </c>
      <c r="U235" s="25">
        <v>0</v>
      </c>
      <c r="V235" s="25">
        <v>0</v>
      </c>
      <c r="W235" s="25">
        <f t="shared" si="3"/>
        <v>9</v>
      </c>
    </row>
    <row r="236" spans="1:23" ht="11.25">
      <c r="A236" s="23">
        <v>40883.31804398148</v>
      </c>
      <c r="B236" s="24" t="s">
        <v>809</v>
      </c>
      <c r="C236" s="25">
        <v>0</v>
      </c>
      <c r="D236" s="25">
        <v>0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2</v>
      </c>
      <c r="N236" s="25">
        <v>0</v>
      </c>
      <c r="O236" s="25">
        <v>0</v>
      </c>
      <c r="P236" s="25">
        <v>0</v>
      </c>
      <c r="Q236" s="25">
        <v>0</v>
      </c>
      <c r="R236" s="25">
        <v>0</v>
      </c>
      <c r="S236" s="25">
        <v>0</v>
      </c>
      <c r="T236" s="25">
        <v>0</v>
      </c>
      <c r="U236" s="25">
        <v>0</v>
      </c>
      <c r="V236" s="25">
        <v>0</v>
      </c>
      <c r="W236" s="25">
        <f t="shared" si="3"/>
        <v>2</v>
      </c>
    </row>
    <row r="237" spans="1:23" ht="11.25">
      <c r="A237" s="23">
        <v>40882.465208333335</v>
      </c>
      <c r="B237" s="24" t="s">
        <v>810</v>
      </c>
      <c r="C237" s="25">
        <v>0</v>
      </c>
      <c r="D237" s="2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1</v>
      </c>
      <c r="M237" s="25">
        <v>2</v>
      </c>
      <c r="N237" s="25">
        <v>0</v>
      </c>
      <c r="O237" s="25">
        <v>0</v>
      </c>
      <c r="P237" s="25">
        <v>0</v>
      </c>
      <c r="Q237" s="25">
        <v>1</v>
      </c>
      <c r="R237" s="25">
        <v>0</v>
      </c>
      <c r="S237" s="25">
        <v>0</v>
      </c>
      <c r="T237" s="25">
        <v>0</v>
      </c>
      <c r="U237" s="25">
        <v>0</v>
      </c>
      <c r="V237" s="25">
        <v>0</v>
      </c>
      <c r="W237" s="25">
        <f t="shared" si="3"/>
        <v>4</v>
      </c>
    </row>
    <row r="238" spans="1:23" ht="11.25">
      <c r="A238" s="23">
        <v>40882.39596064815</v>
      </c>
      <c r="B238" s="24" t="s">
        <v>811</v>
      </c>
      <c r="C238" s="25">
        <v>0</v>
      </c>
      <c r="D238" s="2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  <c r="P238" s="25">
        <v>0</v>
      </c>
      <c r="Q238" s="25">
        <v>0</v>
      </c>
      <c r="R238" s="25">
        <v>0</v>
      </c>
      <c r="S238" s="25">
        <v>0</v>
      </c>
      <c r="T238" s="25">
        <v>0</v>
      </c>
      <c r="U238" s="25">
        <v>0</v>
      </c>
      <c r="V238" s="25">
        <v>0</v>
      </c>
      <c r="W238" s="25">
        <f t="shared" si="3"/>
        <v>0</v>
      </c>
    </row>
    <row r="239" spans="1:23" ht="11.25">
      <c r="A239" s="23">
        <v>40884.36688657408</v>
      </c>
      <c r="B239" s="24" t="s">
        <v>812</v>
      </c>
      <c r="C239" s="25">
        <v>0</v>
      </c>
      <c r="D239" s="25">
        <v>0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3</v>
      </c>
      <c r="N239" s="25">
        <v>0</v>
      </c>
      <c r="O239" s="25">
        <v>0</v>
      </c>
      <c r="P239" s="25">
        <v>0</v>
      </c>
      <c r="Q239" s="25">
        <v>0</v>
      </c>
      <c r="R239" s="25">
        <v>2</v>
      </c>
      <c r="S239" s="25">
        <v>0</v>
      </c>
      <c r="T239" s="25">
        <v>0</v>
      </c>
      <c r="U239" s="25">
        <v>0</v>
      </c>
      <c r="V239" s="25">
        <v>1</v>
      </c>
      <c r="W239" s="25">
        <f t="shared" si="3"/>
        <v>6</v>
      </c>
    </row>
    <row r="240" spans="1:23" ht="11.25">
      <c r="A240" s="23">
        <v>40879.52377314815</v>
      </c>
      <c r="B240" s="24" t="s">
        <v>813</v>
      </c>
      <c r="C240" s="25">
        <v>0</v>
      </c>
      <c r="D240" s="25">
        <v>0</v>
      </c>
      <c r="E240" s="25">
        <v>0</v>
      </c>
      <c r="F240" s="25">
        <v>0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  <c r="P240" s="25">
        <v>0</v>
      </c>
      <c r="Q240" s="25">
        <v>0</v>
      </c>
      <c r="R240" s="25">
        <v>0</v>
      </c>
      <c r="S240" s="25">
        <v>0</v>
      </c>
      <c r="T240" s="25">
        <v>0</v>
      </c>
      <c r="U240" s="25">
        <v>0</v>
      </c>
      <c r="V240" s="25">
        <v>0</v>
      </c>
      <c r="W240" s="25">
        <f t="shared" si="3"/>
        <v>0</v>
      </c>
    </row>
    <row r="241" spans="1:23" ht="11.25">
      <c r="A241" s="23">
        <v>40879.78303240741</v>
      </c>
      <c r="B241" s="24" t="s">
        <v>814</v>
      </c>
      <c r="C241" s="25">
        <v>0</v>
      </c>
      <c r="D241" s="25">
        <v>0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  <c r="P241" s="25">
        <v>0</v>
      </c>
      <c r="Q241" s="25">
        <v>0</v>
      </c>
      <c r="R241" s="25">
        <v>0</v>
      </c>
      <c r="S241" s="25">
        <v>0</v>
      </c>
      <c r="T241" s="25">
        <v>0</v>
      </c>
      <c r="U241" s="25">
        <v>0</v>
      </c>
      <c r="V241" s="25">
        <v>0</v>
      </c>
      <c r="W241" s="25">
        <f t="shared" si="3"/>
        <v>0</v>
      </c>
    </row>
    <row r="242" spans="1:23" ht="11.25">
      <c r="A242" s="23">
        <v>40889.34581018519</v>
      </c>
      <c r="B242" s="24" t="s">
        <v>1340</v>
      </c>
      <c r="C242" s="25">
        <v>0</v>
      </c>
      <c r="D242" s="25">
        <v>0</v>
      </c>
      <c r="E242" s="25">
        <v>0</v>
      </c>
      <c r="F242" s="25">
        <v>0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2</v>
      </c>
      <c r="N242" s="25">
        <v>0</v>
      </c>
      <c r="O242" s="25">
        <v>0</v>
      </c>
      <c r="P242" s="25">
        <v>0</v>
      </c>
      <c r="Q242" s="25">
        <v>0</v>
      </c>
      <c r="R242" s="25">
        <v>0</v>
      </c>
      <c r="S242" s="25">
        <v>0</v>
      </c>
      <c r="T242" s="25">
        <v>0</v>
      </c>
      <c r="U242" s="25">
        <v>0</v>
      </c>
      <c r="V242" s="25">
        <v>0</v>
      </c>
      <c r="W242" s="25">
        <f t="shared" si="3"/>
        <v>2</v>
      </c>
    </row>
    <row r="243" spans="1:23" ht="11.25">
      <c r="A243" s="23">
        <v>40879.60932870371</v>
      </c>
      <c r="B243" s="24" t="s">
        <v>815</v>
      </c>
      <c r="C243" s="25">
        <v>0</v>
      </c>
      <c r="D243" s="25"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3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  <c r="V243" s="25">
        <v>0</v>
      </c>
      <c r="W243" s="25">
        <f t="shared" si="3"/>
        <v>3</v>
      </c>
    </row>
    <row r="244" spans="1:23" ht="11.25">
      <c r="A244" s="23">
        <v>40883.61355324074</v>
      </c>
      <c r="B244" s="24" t="s">
        <v>816</v>
      </c>
      <c r="C244" s="25">
        <v>2</v>
      </c>
      <c r="D244" s="25">
        <v>0</v>
      </c>
      <c r="E244" s="25">
        <v>0</v>
      </c>
      <c r="F244" s="25">
        <v>0</v>
      </c>
      <c r="G244" s="25">
        <v>0</v>
      </c>
      <c r="H244" s="25">
        <v>2</v>
      </c>
      <c r="I244" s="25">
        <v>0</v>
      </c>
      <c r="J244" s="25">
        <v>0</v>
      </c>
      <c r="K244" s="25">
        <v>0</v>
      </c>
      <c r="L244" s="25">
        <v>0</v>
      </c>
      <c r="M244" s="25">
        <v>9</v>
      </c>
      <c r="N244" s="25">
        <v>0</v>
      </c>
      <c r="O244" s="25">
        <v>0</v>
      </c>
      <c r="P244" s="25">
        <v>0</v>
      </c>
      <c r="Q244" s="25">
        <v>0</v>
      </c>
      <c r="R244" s="25">
        <v>11</v>
      </c>
      <c r="S244" s="25">
        <v>0</v>
      </c>
      <c r="T244" s="25">
        <v>0</v>
      </c>
      <c r="U244" s="25">
        <v>0</v>
      </c>
      <c r="V244" s="25">
        <v>0</v>
      </c>
      <c r="W244" s="25">
        <f t="shared" si="3"/>
        <v>24</v>
      </c>
    </row>
    <row r="245" spans="1:23" ht="11.25">
      <c r="A245" s="26">
        <v>40884.3412962963</v>
      </c>
      <c r="B245" s="27" t="s">
        <v>817</v>
      </c>
      <c r="C245" s="28">
        <v>0</v>
      </c>
      <c r="D245" s="28">
        <v>0</v>
      </c>
      <c r="E245" s="28">
        <v>0</v>
      </c>
      <c r="F245" s="28">
        <v>1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3</v>
      </c>
      <c r="N245" s="28">
        <v>0</v>
      </c>
      <c r="O245" s="28">
        <v>0</v>
      </c>
      <c r="P245" s="28">
        <v>0</v>
      </c>
      <c r="Q245" s="28">
        <v>1</v>
      </c>
      <c r="R245" s="28">
        <v>1</v>
      </c>
      <c r="S245" s="28">
        <v>0</v>
      </c>
      <c r="T245" s="28">
        <v>0</v>
      </c>
      <c r="U245" s="28">
        <v>0</v>
      </c>
      <c r="V245" s="28">
        <v>0</v>
      </c>
      <c r="W245" s="25">
        <f t="shared" si="3"/>
        <v>6</v>
      </c>
    </row>
    <row r="246" spans="1:23" ht="11.25">
      <c r="A246" s="23"/>
      <c r="B246" s="24" t="s">
        <v>818</v>
      </c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>
        <f t="shared" si="3"/>
        <v>0</v>
      </c>
    </row>
    <row r="247" spans="1:23" ht="11.25">
      <c r="A247" s="23">
        <v>40882.36865740741</v>
      </c>
      <c r="B247" s="24" t="s">
        <v>819</v>
      </c>
      <c r="C247" s="25">
        <v>0</v>
      </c>
      <c r="D247" s="25">
        <v>0</v>
      </c>
      <c r="E247" s="25">
        <v>0</v>
      </c>
      <c r="F247" s="25">
        <v>0</v>
      </c>
      <c r="G247" s="25">
        <v>0</v>
      </c>
      <c r="H247" s="25">
        <v>1</v>
      </c>
      <c r="I247" s="25">
        <v>0</v>
      </c>
      <c r="J247" s="25">
        <v>0</v>
      </c>
      <c r="K247" s="25">
        <v>0</v>
      </c>
      <c r="L247" s="25">
        <v>0</v>
      </c>
      <c r="M247" s="25">
        <v>3</v>
      </c>
      <c r="N247" s="25">
        <v>0</v>
      </c>
      <c r="O247" s="25">
        <v>0</v>
      </c>
      <c r="P247" s="25">
        <v>0</v>
      </c>
      <c r="Q247" s="25">
        <v>0</v>
      </c>
      <c r="R247" s="25">
        <v>5</v>
      </c>
      <c r="S247" s="25">
        <v>0</v>
      </c>
      <c r="T247" s="25">
        <v>0</v>
      </c>
      <c r="U247" s="25">
        <v>0</v>
      </c>
      <c r="V247" s="25">
        <v>0</v>
      </c>
      <c r="W247" s="25">
        <f t="shared" si="3"/>
        <v>9</v>
      </c>
    </row>
    <row r="248" spans="1:23" ht="11.25">
      <c r="A248" s="23">
        <v>40882.51201388889</v>
      </c>
      <c r="B248" s="24" t="s">
        <v>820</v>
      </c>
      <c r="C248" s="25">
        <v>0</v>
      </c>
      <c r="D248" s="2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  <c r="P248" s="25">
        <v>0</v>
      </c>
      <c r="Q248" s="25">
        <v>0</v>
      </c>
      <c r="R248" s="25">
        <v>1</v>
      </c>
      <c r="S248" s="25">
        <v>0</v>
      </c>
      <c r="T248" s="25">
        <v>0</v>
      </c>
      <c r="U248" s="25">
        <v>0</v>
      </c>
      <c r="V248" s="25">
        <v>0</v>
      </c>
      <c r="W248" s="25">
        <f t="shared" si="3"/>
        <v>1</v>
      </c>
    </row>
    <row r="249" spans="1:23" ht="11.25">
      <c r="A249" s="23">
        <v>40883.37994212963</v>
      </c>
      <c r="B249" s="24" t="s">
        <v>821</v>
      </c>
      <c r="C249" s="25">
        <v>0</v>
      </c>
      <c r="D249" s="25">
        <v>0</v>
      </c>
      <c r="E249" s="25">
        <v>0</v>
      </c>
      <c r="F249" s="25">
        <v>0</v>
      </c>
      <c r="G249" s="25">
        <v>0</v>
      </c>
      <c r="H249" s="25">
        <v>0</v>
      </c>
      <c r="I249" s="25">
        <v>0</v>
      </c>
      <c r="J249" s="25">
        <v>0</v>
      </c>
      <c r="K249" s="25">
        <v>0</v>
      </c>
      <c r="L249" s="25">
        <v>0</v>
      </c>
      <c r="M249" s="25">
        <v>5</v>
      </c>
      <c r="N249" s="25">
        <v>0</v>
      </c>
      <c r="O249" s="25">
        <v>0</v>
      </c>
      <c r="P249" s="25">
        <v>0</v>
      </c>
      <c r="Q249" s="25">
        <v>0</v>
      </c>
      <c r="R249" s="25">
        <v>1</v>
      </c>
      <c r="S249" s="25">
        <v>0</v>
      </c>
      <c r="T249" s="25">
        <v>0</v>
      </c>
      <c r="U249" s="25">
        <v>0</v>
      </c>
      <c r="V249" s="25">
        <v>0</v>
      </c>
      <c r="W249" s="25">
        <f t="shared" si="3"/>
        <v>6</v>
      </c>
    </row>
    <row r="250" spans="1:23" ht="11.25">
      <c r="A250" s="23">
        <v>40882.45716435185</v>
      </c>
      <c r="B250" s="24" t="s">
        <v>822</v>
      </c>
      <c r="C250" s="25">
        <v>0</v>
      </c>
      <c r="D250" s="25">
        <v>0</v>
      </c>
      <c r="E250" s="25">
        <v>0</v>
      </c>
      <c r="F250" s="25">
        <v>0</v>
      </c>
      <c r="G250" s="25">
        <v>0</v>
      </c>
      <c r="H250" s="25">
        <v>1</v>
      </c>
      <c r="I250" s="25">
        <v>0</v>
      </c>
      <c r="J250" s="25">
        <v>0</v>
      </c>
      <c r="K250" s="25">
        <v>0</v>
      </c>
      <c r="L250" s="25">
        <v>0</v>
      </c>
      <c r="M250" s="25">
        <v>10</v>
      </c>
      <c r="N250" s="25">
        <v>0</v>
      </c>
      <c r="O250" s="25">
        <v>0</v>
      </c>
      <c r="P250" s="25">
        <v>0</v>
      </c>
      <c r="Q250" s="25">
        <v>1</v>
      </c>
      <c r="R250" s="25">
        <v>3</v>
      </c>
      <c r="S250" s="25">
        <v>1</v>
      </c>
      <c r="T250" s="25">
        <v>0</v>
      </c>
      <c r="U250" s="25">
        <v>0</v>
      </c>
      <c r="V250" s="25">
        <v>0</v>
      </c>
      <c r="W250" s="25">
        <f t="shared" si="3"/>
        <v>16</v>
      </c>
    </row>
    <row r="251" spans="1:23" ht="11.25">
      <c r="A251" s="23">
        <v>40885.3434837963</v>
      </c>
      <c r="B251" s="24" t="s">
        <v>1099</v>
      </c>
      <c r="C251" s="25">
        <v>0</v>
      </c>
      <c r="D251" s="25">
        <v>0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1</v>
      </c>
      <c r="N251" s="25">
        <v>0</v>
      </c>
      <c r="O251" s="25">
        <v>0</v>
      </c>
      <c r="P251" s="25">
        <v>0</v>
      </c>
      <c r="Q251" s="25">
        <v>0</v>
      </c>
      <c r="R251" s="25">
        <v>1</v>
      </c>
      <c r="S251" s="25">
        <v>0</v>
      </c>
      <c r="T251" s="25">
        <v>0</v>
      </c>
      <c r="U251" s="25">
        <v>0</v>
      </c>
      <c r="V251" s="25">
        <v>0</v>
      </c>
      <c r="W251" s="25">
        <f t="shared" si="3"/>
        <v>2</v>
      </c>
    </row>
    <row r="252" spans="1:23" ht="11.25">
      <c r="A252" s="23">
        <v>40882.52431712963</v>
      </c>
      <c r="B252" s="24" t="s">
        <v>823</v>
      </c>
      <c r="C252" s="25">
        <v>0</v>
      </c>
      <c r="D252" s="25">
        <v>0</v>
      </c>
      <c r="E252" s="25">
        <v>0</v>
      </c>
      <c r="F252" s="25">
        <v>0</v>
      </c>
      <c r="G252" s="25">
        <v>0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2</v>
      </c>
      <c r="N252" s="25">
        <v>0</v>
      </c>
      <c r="O252" s="25">
        <v>0</v>
      </c>
      <c r="P252" s="25">
        <v>0</v>
      </c>
      <c r="Q252" s="25">
        <v>0</v>
      </c>
      <c r="R252" s="25">
        <v>1</v>
      </c>
      <c r="S252" s="25">
        <v>0</v>
      </c>
      <c r="T252" s="25">
        <v>0</v>
      </c>
      <c r="U252" s="25">
        <v>0</v>
      </c>
      <c r="V252" s="25">
        <v>0</v>
      </c>
      <c r="W252" s="25">
        <f t="shared" si="3"/>
        <v>3</v>
      </c>
    </row>
    <row r="253" spans="1:23" ht="11.25">
      <c r="A253" s="23">
        <v>40882.423472222225</v>
      </c>
      <c r="B253" s="24" t="s">
        <v>824</v>
      </c>
      <c r="C253" s="25">
        <v>0</v>
      </c>
      <c r="D253" s="25">
        <v>0</v>
      </c>
      <c r="E253" s="25">
        <v>0</v>
      </c>
      <c r="F253" s="25">
        <v>0</v>
      </c>
      <c r="G253" s="25">
        <v>0</v>
      </c>
      <c r="H253" s="25">
        <v>0</v>
      </c>
      <c r="I253" s="25">
        <v>0</v>
      </c>
      <c r="J253" s="25">
        <v>0</v>
      </c>
      <c r="K253" s="25">
        <v>0</v>
      </c>
      <c r="L253" s="25">
        <v>0</v>
      </c>
      <c r="M253" s="25">
        <v>0</v>
      </c>
      <c r="N253" s="25">
        <v>0</v>
      </c>
      <c r="O253" s="25">
        <v>0</v>
      </c>
      <c r="P253" s="25">
        <v>0</v>
      </c>
      <c r="Q253" s="25">
        <v>0</v>
      </c>
      <c r="R253" s="25">
        <v>0</v>
      </c>
      <c r="S253" s="25">
        <v>0</v>
      </c>
      <c r="T253" s="25">
        <v>0</v>
      </c>
      <c r="U253" s="25">
        <v>0</v>
      </c>
      <c r="V253" s="25">
        <v>0</v>
      </c>
      <c r="W253" s="25">
        <f t="shared" si="3"/>
        <v>0</v>
      </c>
    </row>
    <row r="254" spans="1:23" ht="11.25">
      <c r="A254" s="23">
        <v>40883.585324074076</v>
      </c>
      <c r="B254" s="24" t="s">
        <v>825</v>
      </c>
      <c r="C254" s="25">
        <v>0</v>
      </c>
      <c r="D254" s="25">
        <v>0</v>
      </c>
      <c r="E254" s="25">
        <v>0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  <c r="P254" s="25">
        <v>0</v>
      </c>
      <c r="Q254" s="25">
        <v>0</v>
      </c>
      <c r="R254" s="25">
        <v>0</v>
      </c>
      <c r="S254" s="25">
        <v>0</v>
      </c>
      <c r="T254" s="25">
        <v>0</v>
      </c>
      <c r="U254" s="25">
        <v>0</v>
      </c>
      <c r="V254" s="25">
        <v>0</v>
      </c>
      <c r="W254" s="25">
        <f t="shared" si="3"/>
        <v>0</v>
      </c>
    </row>
    <row r="255" spans="1:23" ht="11.25">
      <c r="A255" s="23"/>
      <c r="B255" s="24" t="s">
        <v>826</v>
      </c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>
        <f t="shared" si="3"/>
        <v>0</v>
      </c>
    </row>
    <row r="256" spans="1:23" ht="11.25">
      <c r="A256" s="23">
        <v>40885.47898148148</v>
      </c>
      <c r="B256" s="24" t="s">
        <v>1100</v>
      </c>
      <c r="C256" s="25">
        <v>1</v>
      </c>
      <c r="D256" s="25">
        <v>0</v>
      </c>
      <c r="E256" s="25">
        <v>0</v>
      </c>
      <c r="F256" s="25">
        <v>0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3</v>
      </c>
      <c r="N256" s="25">
        <v>0</v>
      </c>
      <c r="O256" s="25">
        <v>0</v>
      </c>
      <c r="P256" s="25">
        <v>0</v>
      </c>
      <c r="Q256" s="25">
        <v>0</v>
      </c>
      <c r="R256" s="25">
        <v>2</v>
      </c>
      <c r="S256" s="25">
        <v>0</v>
      </c>
      <c r="T256" s="25">
        <v>0</v>
      </c>
      <c r="U256" s="25">
        <v>0</v>
      </c>
      <c r="V256" s="25">
        <v>0</v>
      </c>
      <c r="W256" s="25">
        <f t="shared" si="3"/>
        <v>6</v>
      </c>
    </row>
    <row r="257" spans="1:23" ht="11.25">
      <c r="A257" s="23">
        <v>40879.567349537036</v>
      </c>
      <c r="B257" s="24" t="s">
        <v>827</v>
      </c>
      <c r="C257" s="25">
        <v>0</v>
      </c>
      <c r="D257" s="25">
        <v>0</v>
      </c>
      <c r="E257" s="25">
        <v>0</v>
      </c>
      <c r="F257" s="25">
        <v>0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0</v>
      </c>
      <c r="M257" s="25">
        <v>0</v>
      </c>
      <c r="N257" s="25">
        <v>0</v>
      </c>
      <c r="O257" s="25">
        <v>0</v>
      </c>
      <c r="P257" s="25">
        <v>0</v>
      </c>
      <c r="Q257" s="25">
        <v>0</v>
      </c>
      <c r="R257" s="25">
        <v>0</v>
      </c>
      <c r="S257" s="25">
        <v>0</v>
      </c>
      <c r="T257" s="25">
        <v>0</v>
      </c>
      <c r="U257" s="25">
        <v>0</v>
      </c>
      <c r="V257" s="25">
        <v>0</v>
      </c>
      <c r="W257" s="25">
        <f t="shared" si="3"/>
        <v>0</v>
      </c>
    </row>
    <row r="258" spans="1:23" ht="11.25">
      <c r="A258" s="23">
        <v>40882.38840277778</v>
      </c>
      <c r="B258" s="24" t="s">
        <v>828</v>
      </c>
      <c r="C258" s="25">
        <v>0</v>
      </c>
      <c r="D258" s="25">
        <v>0</v>
      </c>
      <c r="E258" s="25">
        <v>0</v>
      </c>
      <c r="F258" s="25">
        <v>0</v>
      </c>
      <c r="G258" s="25">
        <v>0</v>
      </c>
      <c r="H258" s="25">
        <v>0</v>
      </c>
      <c r="I258" s="25">
        <v>0</v>
      </c>
      <c r="J258" s="25">
        <v>0</v>
      </c>
      <c r="K258" s="25">
        <v>0</v>
      </c>
      <c r="L258" s="25">
        <v>0</v>
      </c>
      <c r="M258" s="25">
        <v>2</v>
      </c>
      <c r="N258" s="25">
        <v>0</v>
      </c>
      <c r="O258" s="25">
        <v>0</v>
      </c>
      <c r="P258" s="25">
        <v>0</v>
      </c>
      <c r="Q258" s="25">
        <v>0</v>
      </c>
      <c r="R258" s="25">
        <v>0</v>
      </c>
      <c r="S258" s="25">
        <v>0</v>
      </c>
      <c r="T258" s="25">
        <v>0</v>
      </c>
      <c r="U258" s="25">
        <v>0</v>
      </c>
      <c r="V258" s="25">
        <v>0</v>
      </c>
      <c r="W258" s="25">
        <f t="shared" si="3"/>
        <v>2</v>
      </c>
    </row>
    <row r="259" spans="1:23" ht="11.25">
      <c r="A259" s="23">
        <v>40879.604212962964</v>
      </c>
      <c r="B259" s="24" t="s">
        <v>829</v>
      </c>
      <c r="C259" s="25">
        <v>0</v>
      </c>
      <c r="D259" s="25">
        <v>0</v>
      </c>
      <c r="E259" s="25">
        <v>0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  <c r="M259" s="25">
        <v>0</v>
      </c>
      <c r="N259" s="25">
        <v>0</v>
      </c>
      <c r="O259" s="25">
        <v>0</v>
      </c>
      <c r="P259" s="25">
        <v>0</v>
      </c>
      <c r="Q259" s="25">
        <v>0</v>
      </c>
      <c r="R259" s="25">
        <v>2</v>
      </c>
      <c r="S259" s="25">
        <v>0</v>
      </c>
      <c r="T259" s="25">
        <v>0</v>
      </c>
      <c r="U259" s="25">
        <v>0</v>
      </c>
      <c r="V259" s="25">
        <v>0</v>
      </c>
      <c r="W259" s="25">
        <f t="shared" si="3"/>
        <v>2</v>
      </c>
    </row>
    <row r="260" spans="1:23" ht="11.25">
      <c r="A260" s="23">
        <v>40882.54436342593</v>
      </c>
      <c r="B260" s="24" t="s">
        <v>830</v>
      </c>
      <c r="C260" s="25">
        <v>0</v>
      </c>
      <c r="D260" s="25">
        <v>0</v>
      </c>
      <c r="E260" s="25">
        <v>0</v>
      </c>
      <c r="F260" s="25">
        <v>0</v>
      </c>
      <c r="G260" s="25">
        <v>0</v>
      </c>
      <c r="H260" s="25">
        <v>0</v>
      </c>
      <c r="I260" s="25">
        <v>0</v>
      </c>
      <c r="J260" s="25">
        <v>0</v>
      </c>
      <c r="K260" s="25">
        <v>0</v>
      </c>
      <c r="L260" s="25">
        <v>0</v>
      </c>
      <c r="M260" s="25">
        <v>1</v>
      </c>
      <c r="N260" s="25">
        <v>0</v>
      </c>
      <c r="O260" s="25">
        <v>0</v>
      </c>
      <c r="P260" s="25">
        <v>0</v>
      </c>
      <c r="Q260" s="25">
        <v>0</v>
      </c>
      <c r="R260" s="25">
        <v>1</v>
      </c>
      <c r="S260" s="25">
        <v>0</v>
      </c>
      <c r="T260" s="25">
        <v>0</v>
      </c>
      <c r="U260" s="25">
        <v>0</v>
      </c>
      <c r="V260" s="25">
        <v>0</v>
      </c>
      <c r="W260" s="25">
        <f aca="true" t="shared" si="4" ref="W260:W323">SUM(C260:V260)</f>
        <v>2</v>
      </c>
    </row>
    <row r="261" spans="1:23" ht="11.25">
      <c r="A261" s="23"/>
      <c r="B261" s="24" t="s">
        <v>831</v>
      </c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>
        <f t="shared" si="4"/>
        <v>0</v>
      </c>
    </row>
    <row r="262" spans="1:23" ht="11.25">
      <c r="A262" s="23">
        <v>40882.524606481486</v>
      </c>
      <c r="B262" s="24" t="s">
        <v>832</v>
      </c>
      <c r="C262" s="25">
        <v>0</v>
      </c>
      <c r="D262" s="25">
        <v>0</v>
      </c>
      <c r="E262" s="25">
        <v>0</v>
      </c>
      <c r="F262" s="25">
        <v>0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0</v>
      </c>
      <c r="N262" s="25">
        <v>0</v>
      </c>
      <c r="O262" s="25">
        <v>0</v>
      </c>
      <c r="P262" s="25">
        <v>1</v>
      </c>
      <c r="Q262" s="25">
        <v>0</v>
      </c>
      <c r="R262" s="25">
        <v>0</v>
      </c>
      <c r="S262" s="25">
        <v>0</v>
      </c>
      <c r="T262" s="25">
        <v>0</v>
      </c>
      <c r="U262" s="25">
        <v>0</v>
      </c>
      <c r="V262" s="25">
        <v>0</v>
      </c>
      <c r="W262" s="25">
        <f t="shared" si="4"/>
        <v>1</v>
      </c>
    </row>
    <row r="263" spans="1:23" ht="11.25">
      <c r="A263" s="23">
        <v>40882.34988425926</v>
      </c>
      <c r="B263" s="24" t="s">
        <v>833</v>
      </c>
      <c r="C263" s="25">
        <v>1</v>
      </c>
      <c r="D263" s="25">
        <v>0</v>
      </c>
      <c r="E263" s="25">
        <v>0</v>
      </c>
      <c r="F263" s="25">
        <v>0</v>
      </c>
      <c r="G263" s="25">
        <v>0</v>
      </c>
      <c r="H263" s="25">
        <v>2</v>
      </c>
      <c r="I263" s="25">
        <v>0</v>
      </c>
      <c r="J263" s="25">
        <v>0</v>
      </c>
      <c r="K263" s="25">
        <v>0</v>
      </c>
      <c r="L263" s="25">
        <v>0</v>
      </c>
      <c r="M263" s="25">
        <v>3</v>
      </c>
      <c r="N263" s="25">
        <v>0</v>
      </c>
      <c r="O263" s="25">
        <v>0</v>
      </c>
      <c r="P263" s="25">
        <v>0</v>
      </c>
      <c r="Q263" s="25">
        <v>0</v>
      </c>
      <c r="R263" s="25">
        <v>2</v>
      </c>
      <c r="S263" s="25">
        <v>0</v>
      </c>
      <c r="T263" s="25">
        <v>0</v>
      </c>
      <c r="U263" s="25">
        <v>0</v>
      </c>
      <c r="V263" s="25">
        <v>0</v>
      </c>
      <c r="W263" s="25">
        <f t="shared" si="4"/>
        <v>8</v>
      </c>
    </row>
    <row r="264" spans="1:23" ht="11.25">
      <c r="A264" s="23">
        <v>40879.515798611115</v>
      </c>
      <c r="B264" s="24" t="s">
        <v>834</v>
      </c>
      <c r="C264" s="25">
        <v>0</v>
      </c>
      <c r="D264" s="25">
        <v>0</v>
      </c>
      <c r="E264" s="25">
        <v>0</v>
      </c>
      <c r="F264" s="25">
        <v>0</v>
      </c>
      <c r="G264" s="25">
        <v>0</v>
      </c>
      <c r="H264" s="25">
        <v>0</v>
      </c>
      <c r="I264" s="25">
        <v>0</v>
      </c>
      <c r="J264" s="25">
        <v>0</v>
      </c>
      <c r="K264" s="25">
        <v>0</v>
      </c>
      <c r="L264" s="25">
        <v>0</v>
      </c>
      <c r="M264" s="25">
        <v>0</v>
      </c>
      <c r="N264" s="25">
        <v>0</v>
      </c>
      <c r="O264" s="25">
        <v>0</v>
      </c>
      <c r="P264" s="25">
        <v>0</v>
      </c>
      <c r="Q264" s="25">
        <v>0</v>
      </c>
      <c r="R264" s="25">
        <v>0</v>
      </c>
      <c r="S264" s="25">
        <v>0</v>
      </c>
      <c r="T264" s="25">
        <v>0</v>
      </c>
      <c r="U264" s="25">
        <v>0</v>
      </c>
      <c r="V264" s="25">
        <v>0</v>
      </c>
      <c r="W264" s="25">
        <f t="shared" si="4"/>
        <v>0</v>
      </c>
    </row>
    <row r="265" spans="1:23" ht="11.25">
      <c r="A265" s="23">
        <v>40886.55365740741</v>
      </c>
      <c r="B265" s="24" t="s">
        <v>1188</v>
      </c>
      <c r="C265" s="25">
        <v>0</v>
      </c>
      <c r="D265" s="25">
        <v>0</v>
      </c>
      <c r="E265" s="25">
        <v>0</v>
      </c>
      <c r="F265" s="25">
        <v>0</v>
      </c>
      <c r="G265" s="25">
        <v>0</v>
      </c>
      <c r="H265" s="25">
        <v>0</v>
      </c>
      <c r="I265" s="25">
        <v>0</v>
      </c>
      <c r="J265" s="25">
        <v>0</v>
      </c>
      <c r="K265" s="25">
        <v>0</v>
      </c>
      <c r="L265" s="25">
        <v>0</v>
      </c>
      <c r="M265" s="25">
        <v>1</v>
      </c>
      <c r="N265" s="25">
        <v>0</v>
      </c>
      <c r="O265" s="25">
        <v>0</v>
      </c>
      <c r="P265" s="25">
        <v>0</v>
      </c>
      <c r="Q265" s="25">
        <v>0</v>
      </c>
      <c r="R265" s="25">
        <v>0</v>
      </c>
      <c r="S265" s="25">
        <v>0</v>
      </c>
      <c r="T265" s="25">
        <v>0</v>
      </c>
      <c r="U265" s="25">
        <v>0</v>
      </c>
      <c r="V265" s="25">
        <v>0</v>
      </c>
      <c r="W265" s="25">
        <f t="shared" si="4"/>
        <v>1</v>
      </c>
    </row>
    <row r="266" spans="1:23" ht="11.25">
      <c r="A266" s="23">
        <v>40882.54888888889</v>
      </c>
      <c r="B266" s="24" t="s">
        <v>835</v>
      </c>
      <c r="C266" s="25">
        <v>1</v>
      </c>
      <c r="D266" s="25">
        <v>0</v>
      </c>
      <c r="E266" s="25">
        <v>0</v>
      </c>
      <c r="F266" s="25">
        <v>0</v>
      </c>
      <c r="G266" s="25">
        <v>0</v>
      </c>
      <c r="H266" s="25">
        <v>2</v>
      </c>
      <c r="I266" s="25">
        <v>0</v>
      </c>
      <c r="J266" s="25">
        <v>0</v>
      </c>
      <c r="K266" s="25">
        <v>0</v>
      </c>
      <c r="L266" s="25">
        <v>0</v>
      </c>
      <c r="M266" s="25">
        <v>1</v>
      </c>
      <c r="N266" s="25">
        <v>0</v>
      </c>
      <c r="O266" s="25">
        <v>0</v>
      </c>
      <c r="P266" s="25">
        <v>0</v>
      </c>
      <c r="Q266" s="25">
        <v>0</v>
      </c>
      <c r="R266" s="25">
        <v>0</v>
      </c>
      <c r="S266" s="25">
        <v>0</v>
      </c>
      <c r="T266" s="25">
        <v>0</v>
      </c>
      <c r="U266" s="25">
        <v>0</v>
      </c>
      <c r="V266" s="25">
        <v>0</v>
      </c>
      <c r="W266" s="25">
        <f t="shared" si="4"/>
        <v>4</v>
      </c>
    </row>
    <row r="267" spans="1:23" ht="11.25">
      <c r="A267" s="23">
        <v>40882.62048611111</v>
      </c>
      <c r="B267" s="24" t="s">
        <v>836</v>
      </c>
      <c r="C267" s="25">
        <v>0</v>
      </c>
      <c r="D267" s="25">
        <v>0</v>
      </c>
      <c r="E267" s="25">
        <v>0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1</v>
      </c>
      <c r="N267" s="25">
        <v>0</v>
      </c>
      <c r="O267" s="25">
        <v>0</v>
      </c>
      <c r="P267" s="25">
        <v>0</v>
      </c>
      <c r="Q267" s="25">
        <v>0</v>
      </c>
      <c r="R267" s="25">
        <v>0</v>
      </c>
      <c r="S267" s="25">
        <v>0</v>
      </c>
      <c r="T267" s="25">
        <v>0</v>
      </c>
      <c r="U267" s="25">
        <v>0</v>
      </c>
      <c r="V267" s="25">
        <v>0</v>
      </c>
      <c r="W267" s="25">
        <f t="shared" si="4"/>
        <v>1</v>
      </c>
    </row>
    <row r="268" spans="1:23" ht="11.25">
      <c r="A268" s="23">
        <v>40885.49443287037</v>
      </c>
      <c r="B268" s="24" t="s">
        <v>1101</v>
      </c>
      <c r="C268" s="25">
        <v>3</v>
      </c>
      <c r="D268" s="25">
        <v>0</v>
      </c>
      <c r="E268" s="25">
        <v>0</v>
      </c>
      <c r="F268" s="25">
        <v>0</v>
      </c>
      <c r="G268" s="25">
        <v>0</v>
      </c>
      <c r="H268" s="25">
        <v>0</v>
      </c>
      <c r="I268" s="25">
        <v>0</v>
      </c>
      <c r="J268" s="25">
        <v>0</v>
      </c>
      <c r="K268" s="25">
        <v>1</v>
      </c>
      <c r="L268" s="25">
        <v>0</v>
      </c>
      <c r="M268" s="25">
        <v>25</v>
      </c>
      <c r="N268" s="25">
        <v>0</v>
      </c>
      <c r="O268" s="25">
        <v>0</v>
      </c>
      <c r="P268" s="25">
        <v>0</v>
      </c>
      <c r="Q268" s="25">
        <v>0</v>
      </c>
      <c r="R268" s="25">
        <v>9</v>
      </c>
      <c r="S268" s="25">
        <v>0</v>
      </c>
      <c r="T268" s="25">
        <v>0</v>
      </c>
      <c r="U268" s="25">
        <v>0</v>
      </c>
      <c r="V268" s="25">
        <v>0</v>
      </c>
      <c r="W268" s="25">
        <f t="shared" si="4"/>
        <v>38</v>
      </c>
    </row>
    <row r="269" spans="1:23" ht="11.25">
      <c r="A269" s="23">
        <v>40885.56390046296</v>
      </c>
      <c r="B269" s="24" t="s">
        <v>1152</v>
      </c>
      <c r="C269" s="25">
        <v>0</v>
      </c>
      <c r="D269" s="25">
        <v>0</v>
      </c>
      <c r="E269" s="25">
        <v>0</v>
      </c>
      <c r="F269" s="25">
        <v>0</v>
      </c>
      <c r="G269" s="25">
        <v>0</v>
      </c>
      <c r="H269" s="25">
        <v>0</v>
      </c>
      <c r="I269" s="25">
        <v>0</v>
      </c>
      <c r="J269" s="25">
        <v>0</v>
      </c>
      <c r="K269" s="25">
        <v>0</v>
      </c>
      <c r="L269" s="25">
        <v>0</v>
      </c>
      <c r="M269" s="25">
        <v>2</v>
      </c>
      <c r="N269" s="25">
        <v>0</v>
      </c>
      <c r="O269" s="25">
        <v>0</v>
      </c>
      <c r="P269" s="25">
        <v>0</v>
      </c>
      <c r="Q269" s="25">
        <v>0</v>
      </c>
      <c r="R269" s="25">
        <v>0</v>
      </c>
      <c r="S269" s="25">
        <v>0</v>
      </c>
      <c r="T269" s="25">
        <v>0</v>
      </c>
      <c r="U269" s="25">
        <v>0</v>
      </c>
      <c r="V269" s="25">
        <v>0</v>
      </c>
      <c r="W269" s="25">
        <f t="shared" si="4"/>
        <v>2</v>
      </c>
    </row>
    <row r="270" spans="1:23" ht="11.25">
      <c r="A270" s="23">
        <v>40884.389502314814</v>
      </c>
      <c r="B270" s="24" t="s">
        <v>837</v>
      </c>
      <c r="C270" s="25">
        <v>0</v>
      </c>
      <c r="D270" s="25">
        <v>0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0</v>
      </c>
      <c r="N270" s="25">
        <v>0</v>
      </c>
      <c r="O270" s="25">
        <v>0</v>
      </c>
      <c r="P270" s="25">
        <v>0</v>
      </c>
      <c r="Q270" s="25">
        <v>0</v>
      </c>
      <c r="R270" s="25">
        <v>0</v>
      </c>
      <c r="S270" s="25">
        <v>0</v>
      </c>
      <c r="T270" s="25">
        <v>0</v>
      </c>
      <c r="U270" s="25">
        <v>0</v>
      </c>
      <c r="V270" s="25">
        <v>0</v>
      </c>
      <c r="W270" s="25">
        <f t="shared" si="4"/>
        <v>0</v>
      </c>
    </row>
    <row r="271" spans="1:23" ht="11.25">
      <c r="A271" s="23">
        <v>40882.529814814814</v>
      </c>
      <c r="B271" s="24" t="s">
        <v>838</v>
      </c>
      <c r="C271" s="25">
        <v>0</v>
      </c>
      <c r="D271" s="25">
        <v>0</v>
      </c>
      <c r="E271" s="25">
        <v>0</v>
      </c>
      <c r="F271" s="25">
        <v>0</v>
      </c>
      <c r="G271" s="25">
        <v>0</v>
      </c>
      <c r="H271" s="25">
        <v>2</v>
      </c>
      <c r="I271" s="25">
        <v>0</v>
      </c>
      <c r="J271" s="25">
        <v>0</v>
      </c>
      <c r="K271" s="25">
        <v>0</v>
      </c>
      <c r="L271" s="25">
        <v>0</v>
      </c>
      <c r="M271" s="25">
        <v>1</v>
      </c>
      <c r="N271" s="25">
        <v>0</v>
      </c>
      <c r="O271" s="25">
        <v>0</v>
      </c>
      <c r="P271" s="25">
        <v>0</v>
      </c>
      <c r="Q271" s="25">
        <v>0</v>
      </c>
      <c r="R271" s="25">
        <v>1</v>
      </c>
      <c r="S271" s="25">
        <v>4</v>
      </c>
      <c r="T271" s="25">
        <v>0</v>
      </c>
      <c r="U271" s="25">
        <v>0</v>
      </c>
      <c r="V271" s="25">
        <v>0</v>
      </c>
      <c r="W271" s="25">
        <f t="shared" si="4"/>
        <v>8</v>
      </c>
    </row>
    <row r="272" spans="1:23" ht="11.25">
      <c r="A272" s="23">
        <v>40882.39809027778</v>
      </c>
      <c r="B272" s="24" t="s">
        <v>839</v>
      </c>
      <c r="C272" s="25">
        <v>0</v>
      </c>
      <c r="D272" s="25">
        <v>0</v>
      </c>
      <c r="E272" s="25">
        <v>0</v>
      </c>
      <c r="F272" s="25">
        <v>0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0</v>
      </c>
      <c r="P272" s="25">
        <v>0</v>
      </c>
      <c r="Q272" s="25">
        <v>0</v>
      </c>
      <c r="R272" s="25">
        <v>0</v>
      </c>
      <c r="S272" s="25">
        <v>0</v>
      </c>
      <c r="T272" s="25">
        <v>0</v>
      </c>
      <c r="U272" s="25">
        <v>0</v>
      </c>
      <c r="V272" s="25">
        <v>0</v>
      </c>
      <c r="W272" s="25">
        <f t="shared" si="4"/>
        <v>0</v>
      </c>
    </row>
    <row r="273" spans="1:23" ht="11.25">
      <c r="A273" s="23">
        <v>40882.52056712963</v>
      </c>
      <c r="B273" s="24" t="s">
        <v>840</v>
      </c>
      <c r="C273" s="25">
        <v>0</v>
      </c>
      <c r="D273" s="25">
        <v>0</v>
      </c>
      <c r="E273" s="25">
        <v>0</v>
      </c>
      <c r="F273" s="25">
        <v>0</v>
      </c>
      <c r="G273" s="25">
        <v>0</v>
      </c>
      <c r="H273" s="25">
        <v>0</v>
      </c>
      <c r="I273" s="25">
        <v>0</v>
      </c>
      <c r="J273" s="25">
        <v>0</v>
      </c>
      <c r="K273" s="25">
        <v>0</v>
      </c>
      <c r="L273" s="25">
        <v>0</v>
      </c>
      <c r="M273" s="25">
        <v>1</v>
      </c>
      <c r="N273" s="25">
        <v>0</v>
      </c>
      <c r="O273" s="25">
        <v>0</v>
      </c>
      <c r="P273" s="25">
        <v>0</v>
      </c>
      <c r="Q273" s="25">
        <v>0</v>
      </c>
      <c r="R273" s="25">
        <v>2</v>
      </c>
      <c r="S273" s="25">
        <v>0</v>
      </c>
      <c r="T273" s="25">
        <v>0</v>
      </c>
      <c r="U273" s="25">
        <v>0</v>
      </c>
      <c r="V273" s="25">
        <v>0</v>
      </c>
      <c r="W273" s="25">
        <f t="shared" si="4"/>
        <v>3</v>
      </c>
    </row>
    <row r="274" spans="1:23" ht="11.25">
      <c r="A274" s="23"/>
      <c r="B274" s="24" t="s">
        <v>841</v>
      </c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>
        <f t="shared" si="4"/>
        <v>0</v>
      </c>
    </row>
    <row r="275" spans="1:23" ht="11.25">
      <c r="A275" s="23">
        <v>40883.38453703704</v>
      </c>
      <c r="B275" s="24" t="s">
        <v>842</v>
      </c>
      <c r="C275" s="25">
        <v>0</v>
      </c>
      <c r="D275" s="25">
        <v>0</v>
      </c>
      <c r="E275" s="25">
        <v>0</v>
      </c>
      <c r="F275" s="25">
        <v>0</v>
      </c>
      <c r="G275" s="25">
        <v>0</v>
      </c>
      <c r="H275" s="25">
        <v>1</v>
      </c>
      <c r="I275" s="25">
        <v>0</v>
      </c>
      <c r="J275" s="25">
        <v>0</v>
      </c>
      <c r="K275" s="25">
        <v>1</v>
      </c>
      <c r="L275" s="25">
        <v>0</v>
      </c>
      <c r="M275" s="25">
        <v>3</v>
      </c>
      <c r="N275" s="25">
        <v>0</v>
      </c>
      <c r="O275" s="25">
        <v>0</v>
      </c>
      <c r="P275" s="25">
        <v>0</v>
      </c>
      <c r="Q275" s="25">
        <v>2</v>
      </c>
      <c r="R275" s="25">
        <v>3</v>
      </c>
      <c r="S275" s="25">
        <v>0</v>
      </c>
      <c r="T275" s="25">
        <v>0</v>
      </c>
      <c r="U275" s="25">
        <v>0</v>
      </c>
      <c r="V275" s="25">
        <v>0</v>
      </c>
      <c r="W275" s="25">
        <f t="shared" si="4"/>
        <v>10</v>
      </c>
    </row>
    <row r="276" spans="1:23" ht="11.25">
      <c r="A276" s="23">
        <v>40882.511412037034</v>
      </c>
      <c r="B276" s="24" t="s">
        <v>843</v>
      </c>
      <c r="C276" s="25">
        <v>1</v>
      </c>
      <c r="D276" s="25">
        <v>0</v>
      </c>
      <c r="E276" s="25">
        <v>0</v>
      </c>
      <c r="F276" s="25">
        <v>0</v>
      </c>
      <c r="G276" s="25">
        <v>0</v>
      </c>
      <c r="H276" s="25">
        <v>0</v>
      </c>
      <c r="I276" s="25">
        <v>0</v>
      </c>
      <c r="J276" s="25">
        <v>0</v>
      </c>
      <c r="K276" s="25">
        <v>0</v>
      </c>
      <c r="L276" s="25">
        <v>0</v>
      </c>
      <c r="M276" s="25">
        <v>2</v>
      </c>
      <c r="N276" s="25">
        <v>0</v>
      </c>
      <c r="O276" s="25">
        <v>0</v>
      </c>
      <c r="P276" s="25">
        <v>0</v>
      </c>
      <c r="Q276" s="25">
        <v>0</v>
      </c>
      <c r="R276" s="25">
        <v>0</v>
      </c>
      <c r="S276" s="25">
        <v>0</v>
      </c>
      <c r="T276" s="25">
        <v>0</v>
      </c>
      <c r="U276" s="25">
        <v>0</v>
      </c>
      <c r="V276" s="25">
        <v>0</v>
      </c>
      <c r="W276" s="25">
        <f t="shared" si="4"/>
        <v>3</v>
      </c>
    </row>
    <row r="277" spans="1:23" ht="11.25">
      <c r="A277" s="23">
        <v>40879.51738425926</v>
      </c>
      <c r="B277" s="24" t="s">
        <v>844</v>
      </c>
      <c r="C277" s="25">
        <v>0</v>
      </c>
      <c r="D277" s="25">
        <v>0</v>
      </c>
      <c r="E277" s="25">
        <v>0</v>
      </c>
      <c r="F277" s="25">
        <v>0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  <c r="O277" s="25">
        <v>0</v>
      </c>
      <c r="P277" s="25">
        <v>0</v>
      </c>
      <c r="Q277" s="25">
        <v>0</v>
      </c>
      <c r="R277" s="25">
        <v>0</v>
      </c>
      <c r="S277" s="25">
        <v>0</v>
      </c>
      <c r="T277" s="25">
        <v>0</v>
      </c>
      <c r="U277" s="25">
        <v>0</v>
      </c>
      <c r="V277" s="25">
        <v>0</v>
      </c>
      <c r="W277" s="25">
        <f t="shared" si="4"/>
        <v>0</v>
      </c>
    </row>
    <row r="278" spans="1:23" ht="11.25">
      <c r="A278" s="23">
        <v>40883.622662037036</v>
      </c>
      <c r="B278" s="24" t="s">
        <v>845</v>
      </c>
      <c r="C278" s="25">
        <v>0</v>
      </c>
      <c r="D278" s="25">
        <v>0</v>
      </c>
      <c r="E278" s="25">
        <v>0</v>
      </c>
      <c r="F278" s="25">
        <v>0</v>
      </c>
      <c r="G278" s="25">
        <v>0</v>
      </c>
      <c r="H278" s="25">
        <v>0</v>
      </c>
      <c r="I278" s="25">
        <v>0</v>
      </c>
      <c r="J278" s="25">
        <v>0</v>
      </c>
      <c r="K278" s="25">
        <v>0</v>
      </c>
      <c r="L278" s="25">
        <v>0</v>
      </c>
      <c r="M278" s="25">
        <v>0</v>
      </c>
      <c r="N278" s="25">
        <v>0</v>
      </c>
      <c r="O278" s="25">
        <v>0</v>
      </c>
      <c r="P278" s="25">
        <v>0</v>
      </c>
      <c r="Q278" s="25">
        <v>0</v>
      </c>
      <c r="R278" s="25">
        <v>0</v>
      </c>
      <c r="S278" s="25">
        <v>0</v>
      </c>
      <c r="T278" s="25">
        <v>0</v>
      </c>
      <c r="U278" s="25">
        <v>0</v>
      </c>
      <c r="V278" s="25">
        <v>0</v>
      </c>
      <c r="W278" s="25">
        <f t="shared" si="4"/>
        <v>0</v>
      </c>
    </row>
    <row r="279" spans="1:23" ht="11.25">
      <c r="A279" s="23">
        <v>40882.49476851852</v>
      </c>
      <c r="B279" s="24" t="s">
        <v>846</v>
      </c>
      <c r="C279" s="25">
        <v>0</v>
      </c>
      <c r="D279" s="25">
        <v>0</v>
      </c>
      <c r="E279" s="25">
        <v>0</v>
      </c>
      <c r="F279" s="25">
        <v>0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>
        <v>0</v>
      </c>
      <c r="M279" s="25">
        <v>0</v>
      </c>
      <c r="N279" s="25">
        <v>0</v>
      </c>
      <c r="O279" s="25">
        <v>0</v>
      </c>
      <c r="P279" s="25">
        <v>0</v>
      </c>
      <c r="Q279" s="25">
        <v>0</v>
      </c>
      <c r="R279" s="25">
        <v>0</v>
      </c>
      <c r="S279" s="25">
        <v>0</v>
      </c>
      <c r="T279" s="25">
        <v>0</v>
      </c>
      <c r="U279" s="25">
        <v>0</v>
      </c>
      <c r="V279" s="25">
        <v>0</v>
      </c>
      <c r="W279" s="25">
        <f t="shared" si="4"/>
        <v>0</v>
      </c>
    </row>
    <row r="280" spans="1:23" ht="11.25">
      <c r="A280" s="23">
        <v>40884.41283564815</v>
      </c>
      <c r="B280" s="24" t="s">
        <v>847</v>
      </c>
      <c r="C280" s="25">
        <v>0</v>
      </c>
      <c r="D280" s="25">
        <v>0</v>
      </c>
      <c r="E280" s="25">
        <v>0</v>
      </c>
      <c r="F280" s="25">
        <v>0</v>
      </c>
      <c r="G280" s="25">
        <v>0</v>
      </c>
      <c r="H280" s="25">
        <v>0</v>
      </c>
      <c r="I280" s="25">
        <v>0</v>
      </c>
      <c r="J280" s="25">
        <v>0</v>
      </c>
      <c r="K280" s="25">
        <v>0</v>
      </c>
      <c r="L280" s="25">
        <v>0</v>
      </c>
      <c r="M280" s="25">
        <v>1</v>
      </c>
      <c r="N280" s="25">
        <v>0</v>
      </c>
      <c r="O280" s="25">
        <v>0</v>
      </c>
      <c r="P280" s="25">
        <v>0</v>
      </c>
      <c r="Q280" s="25">
        <v>0</v>
      </c>
      <c r="R280" s="25">
        <v>0</v>
      </c>
      <c r="S280" s="25">
        <v>0</v>
      </c>
      <c r="T280" s="25">
        <v>0</v>
      </c>
      <c r="U280" s="25">
        <v>0</v>
      </c>
      <c r="V280" s="25">
        <v>0</v>
      </c>
      <c r="W280" s="25">
        <f t="shared" si="4"/>
        <v>1</v>
      </c>
    </row>
    <row r="281" spans="1:23" ht="11.25">
      <c r="A281" s="23">
        <v>40882.544907407406</v>
      </c>
      <c r="B281" s="24" t="s">
        <v>848</v>
      </c>
      <c r="C281" s="25">
        <v>0</v>
      </c>
      <c r="D281" s="25">
        <v>0</v>
      </c>
      <c r="E281" s="25">
        <v>0</v>
      </c>
      <c r="F281" s="25">
        <v>0</v>
      </c>
      <c r="G281" s="25">
        <v>0</v>
      </c>
      <c r="H281" s="25">
        <v>0</v>
      </c>
      <c r="I281" s="25">
        <v>0</v>
      </c>
      <c r="J281" s="25">
        <v>0</v>
      </c>
      <c r="K281" s="25">
        <v>0</v>
      </c>
      <c r="L281" s="25">
        <v>0</v>
      </c>
      <c r="M281" s="25">
        <v>1</v>
      </c>
      <c r="N281" s="25">
        <v>0</v>
      </c>
      <c r="O281" s="25">
        <v>0</v>
      </c>
      <c r="P281" s="25">
        <v>0</v>
      </c>
      <c r="Q281" s="25">
        <v>0</v>
      </c>
      <c r="R281" s="25">
        <v>0</v>
      </c>
      <c r="S281" s="25">
        <v>0</v>
      </c>
      <c r="T281" s="25">
        <v>0</v>
      </c>
      <c r="U281" s="25">
        <v>0</v>
      </c>
      <c r="V281" s="25">
        <v>0</v>
      </c>
      <c r="W281" s="25">
        <f t="shared" si="4"/>
        <v>1</v>
      </c>
    </row>
    <row r="282" spans="1:23" ht="11.25">
      <c r="A282" s="23">
        <v>40883.43074074074</v>
      </c>
      <c r="B282" s="24" t="s">
        <v>849</v>
      </c>
      <c r="C282" s="25">
        <v>0</v>
      </c>
      <c r="D282" s="25">
        <v>0</v>
      </c>
      <c r="E282" s="25">
        <v>0</v>
      </c>
      <c r="F282" s="25">
        <v>0</v>
      </c>
      <c r="G282" s="25">
        <v>0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25">
        <v>0</v>
      </c>
      <c r="N282" s="25">
        <v>0</v>
      </c>
      <c r="O282" s="25">
        <v>0</v>
      </c>
      <c r="P282" s="25">
        <v>0</v>
      </c>
      <c r="Q282" s="25">
        <v>0</v>
      </c>
      <c r="R282" s="25">
        <v>1</v>
      </c>
      <c r="S282" s="25">
        <v>0</v>
      </c>
      <c r="T282" s="25">
        <v>0</v>
      </c>
      <c r="U282" s="25">
        <v>0</v>
      </c>
      <c r="V282" s="25">
        <v>0</v>
      </c>
      <c r="W282" s="25">
        <f t="shared" si="4"/>
        <v>1</v>
      </c>
    </row>
    <row r="283" spans="1:23" ht="11.25">
      <c r="A283" s="23">
        <v>40882.56623842593</v>
      </c>
      <c r="B283" s="24" t="s">
        <v>850</v>
      </c>
      <c r="C283" s="25">
        <v>0</v>
      </c>
      <c r="D283" s="25">
        <v>0</v>
      </c>
      <c r="E283" s="25">
        <v>0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  <c r="M283" s="25">
        <v>0</v>
      </c>
      <c r="N283" s="25">
        <v>0</v>
      </c>
      <c r="O283" s="25">
        <v>0</v>
      </c>
      <c r="P283" s="25">
        <v>0</v>
      </c>
      <c r="Q283" s="25">
        <v>0</v>
      </c>
      <c r="R283" s="25">
        <v>1</v>
      </c>
      <c r="S283" s="25">
        <v>0</v>
      </c>
      <c r="T283" s="25">
        <v>0</v>
      </c>
      <c r="U283" s="25">
        <v>0</v>
      </c>
      <c r="V283" s="25">
        <v>0</v>
      </c>
      <c r="W283" s="25">
        <f t="shared" si="4"/>
        <v>1</v>
      </c>
    </row>
    <row r="284" spans="1:23" ht="11.25">
      <c r="A284" s="23"/>
      <c r="B284" s="24" t="s">
        <v>851</v>
      </c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>
        <f t="shared" si="4"/>
        <v>0</v>
      </c>
    </row>
    <row r="285" spans="1:23" ht="11.25">
      <c r="A285" s="23"/>
      <c r="B285" s="24" t="s">
        <v>852</v>
      </c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>
        <f t="shared" si="4"/>
        <v>0</v>
      </c>
    </row>
    <row r="286" spans="1:23" ht="11.25">
      <c r="A286" s="23">
        <v>40882.50579861111</v>
      </c>
      <c r="B286" s="24" t="s">
        <v>853</v>
      </c>
      <c r="C286" s="25">
        <v>0</v>
      </c>
      <c r="D286" s="25">
        <v>0</v>
      </c>
      <c r="E286" s="25">
        <v>0</v>
      </c>
      <c r="F286" s="25">
        <v>0</v>
      </c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25">
        <v>0</v>
      </c>
      <c r="M286" s="25">
        <v>0</v>
      </c>
      <c r="N286" s="25">
        <v>0</v>
      </c>
      <c r="O286" s="25">
        <v>0</v>
      </c>
      <c r="P286" s="25">
        <v>0</v>
      </c>
      <c r="Q286" s="25">
        <v>0</v>
      </c>
      <c r="R286" s="25">
        <v>0</v>
      </c>
      <c r="S286" s="25">
        <v>0</v>
      </c>
      <c r="T286" s="25">
        <v>0</v>
      </c>
      <c r="U286" s="25">
        <v>0</v>
      </c>
      <c r="V286" s="25">
        <v>0</v>
      </c>
      <c r="W286" s="25">
        <f t="shared" si="4"/>
        <v>0</v>
      </c>
    </row>
    <row r="287" spans="1:23" ht="11.25">
      <c r="A287" s="23">
        <v>40882.489224537036</v>
      </c>
      <c r="B287" s="24" t="s">
        <v>854</v>
      </c>
      <c r="C287" s="25">
        <v>0</v>
      </c>
      <c r="D287" s="25">
        <v>0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1</v>
      </c>
      <c r="N287" s="25">
        <v>0</v>
      </c>
      <c r="O287" s="25">
        <v>0</v>
      </c>
      <c r="P287" s="25">
        <v>0</v>
      </c>
      <c r="Q287" s="25">
        <v>0</v>
      </c>
      <c r="R287" s="25">
        <v>0</v>
      </c>
      <c r="S287" s="25">
        <v>0</v>
      </c>
      <c r="T287" s="25">
        <v>0</v>
      </c>
      <c r="U287" s="25">
        <v>0</v>
      </c>
      <c r="V287" s="25">
        <v>0</v>
      </c>
      <c r="W287" s="25">
        <f t="shared" si="4"/>
        <v>1</v>
      </c>
    </row>
    <row r="288" spans="1:23" ht="11.25">
      <c r="A288" s="23">
        <v>40883.54042824074</v>
      </c>
      <c r="B288" s="24" t="s">
        <v>855</v>
      </c>
      <c r="C288" s="25">
        <v>0</v>
      </c>
      <c r="D288" s="25">
        <v>0</v>
      </c>
      <c r="E288" s="25">
        <v>0</v>
      </c>
      <c r="F288" s="25">
        <v>0</v>
      </c>
      <c r="G288" s="25">
        <v>0</v>
      </c>
      <c r="H288" s="25">
        <v>0</v>
      </c>
      <c r="I288" s="25">
        <v>0</v>
      </c>
      <c r="J288" s="25">
        <v>0</v>
      </c>
      <c r="K288" s="25">
        <v>0</v>
      </c>
      <c r="L288" s="25">
        <v>0</v>
      </c>
      <c r="M288" s="25">
        <v>3</v>
      </c>
      <c r="N288" s="25">
        <v>0</v>
      </c>
      <c r="O288" s="25">
        <v>0</v>
      </c>
      <c r="P288" s="25">
        <v>0</v>
      </c>
      <c r="Q288" s="25">
        <v>0</v>
      </c>
      <c r="R288" s="25">
        <v>0</v>
      </c>
      <c r="S288" s="25">
        <v>0</v>
      </c>
      <c r="T288" s="25">
        <v>0</v>
      </c>
      <c r="U288" s="25">
        <v>0</v>
      </c>
      <c r="V288" s="25">
        <v>0</v>
      </c>
      <c r="W288" s="25">
        <f t="shared" si="4"/>
        <v>3</v>
      </c>
    </row>
    <row r="289" spans="1:23" ht="11.25">
      <c r="A289" s="23">
        <v>40882.421585648146</v>
      </c>
      <c r="B289" s="24" t="s">
        <v>856</v>
      </c>
      <c r="C289" s="25">
        <v>0</v>
      </c>
      <c r="D289" s="25">
        <v>0</v>
      </c>
      <c r="E289" s="25">
        <v>0</v>
      </c>
      <c r="F289" s="25">
        <v>0</v>
      </c>
      <c r="G289" s="25">
        <v>0</v>
      </c>
      <c r="H289" s="25">
        <v>0</v>
      </c>
      <c r="I289" s="25">
        <v>0</v>
      </c>
      <c r="J289" s="25">
        <v>0</v>
      </c>
      <c r="K289" s="25">
        <v>1</v>
      </c>
      <c r="L289" s="25">
        <v>0</v>
      </c>
      <c r="M289" s="25">
        <v>3</v>
      </c>
      <c r="N289" s="25">
        <v>0</v>
      </c>
      <c r="O289" s="25">
        <v>0</v>
      </c>
      <c r="P289" s="25">
        <v>0</v>
      </c>
      <c r="Q289" s="25">
        <v>0</v>
      </c>
      <c r="R289" s="25">
        <v>0</v>
      </c>
      <c r="S289" s="25">
        <v>0</v>
      </c>
      <c r="T289" s="25">
        <v>0</v>
      </c>
      <c r="U289" s="25">
        <v>0</v>
      </c>
      <c r="V289" s="25">
        <v>0</v>
      </c>
      <c r="W289" s="25">
        <f t="shared" si="4"/>
        <v>4</v>
      </c>
    </row>
    <row r="290" spans="1:23" ht="11.25">
      <c r="A290" s="23">
        <v>40883.66149305555</v>
      </c>
      <c r="B290" s="24" t="s">
        <v>857</v>
      </c>
      <c r="C290" s="25">
        <v>1</v>
      </c>
      <c r="D290" s="25">
        <v>0</v>
      </c>
      <c r="E290" s="25">
        <v>0</v>
      </c>
      <c r="F290" s="25">
        <v>0</v>
      </c>
      <c r="G290" s="25">
        <v>0</v>
      </c>
      <c r="H290" s="25">
        <v>0</v>
      </c>
      <c r="I290" s="25">
        <v>0</v>
      </c>
      <c r="J290" s="25">
        <v>0</v>
      </c>
      <c r="K290" s="25">
        <v>0</v>
      </c>
      <c r="L290" s="25">
        <v>0</v>
      </c>
      <c r="M290" s="25">
        <v>3</v>
      </c>
      <c r="N290" s="25">
        <v>0</v>
      </c>
      <c r="O290" s="25">
        <v>1</v>
      </c>
      <c r="P290" s="25">
        <v>0</v>
      </c>
      <c r="Q290" s="25">
        <v>0</v>
      </c>
      <c r="R290" s="25">
        <v>0</v>
      </c>
      <c r="S290" s="25">
        <v>0</v>
      </c>
      <c r="T290" s="25">
        <v>0</v>
      </c>
      <c r="U290" s="25">
        <v>0</v>
      </c>
      <c r="V290" s="25">
        <v>0</v>
      </c>
      <c r="W290" s="25">
        <f t="shared" si="4"/>
        <v>5</v>
      </c>
    </row>
    <row r="291" spans="1:23" ht="11.25">
      <c r="A291" s="23">
        <v>40884.40665509259</v>
      </c>
      <c r="B291" s="24" t="s">
        <v>858</v>
      </c>
      <c r="C291" s="25">
        <v>0</v>
      </c>
      <c r="D291" s="25">
        <v>0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  <c r="M291" s="25">
        <v>0</v>
      </c>
      <c r="N291" s="25">
        <v>0</v>
      </c>
      <c r="O291" s="25">
        <v>0</v>
      </c>
      <c r="P291" s="25">
        <v>0</v>
      </c>
      <c r="Q291" s="25">
        <v>0</v>
      </c>
      <c r="R291" s="25">
        <v>0</v>
      </c>
      <c r="S291" s="25">
        <v>0</v>
      </c>
      <c r="T291" s="25">
        <v>0</v>
      </c>
      <c r="U291" s="25">
        <v>0</v>
      </c>
      <c r="V291" s="25">
        <v>0</v>
      </c>
      <c r="W291" s="25">
        <f t="shared" si="4"/>
        <v>0</v>
      </c>
    </row>
    <row r="292" spans="1:23" ht="11.25">
      <c r="A292" s="23">
        <v>40882.46996527778</v>
      </c>
      <c r="B292" s="24" t="s">
        <v>859</v>
      </c>
      <c r="C292" s="25">
        <v>0</v>
      </c>
      <c r="D292" s="25">
        <v>0</v>
      </c>
      <c r="E292" s="25">
        <v>0</v>
      </c>
      <c r="F292" s="25">
        <v>0</v>
      </c>
      <c r="G292" s="25">
        <v>0</v>
      </c>
      <c r="H292" s="25">
        <v>1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 s="25">
        <v>0</v>
      </c>
      <c r="O292" s="25">
        <v>0</v>
      </c>
      <c r="P292" s="25">
        <v>0</v>
      </c>
      <c r="Q292" s="25">
        <v>0</v>
      </c>
      <c r="R292" s="25">
        <v>1</v>
      </c>
      <c r="S292" s="25">
        <v>0</v>
      </c>
      <c r="T292" s="25">
        <v>0</v>
      </c>
      <c r="U292" s="25">
        <v>0</v>
      </c>
      <c r="V292" s="25">
        <v>0</v>
      </c>
      <c r="W292" s="25">
        <f t="shared" si="4"/>
        <v>2</v>
      </c>
    </row>
    <row r="293" spans="1:23" ht="11.25">
      <c r="A293" s="23">
        <v>40883.56055555555</v>
      </c>
      <c r="B293" s="24" t="s">
        <v>860</v>
      </c>
      <c r="C293" s="25">
        <v>0</v>
      </c>
      <c r="D293" s="25">
        <v>0</v>
      </c>
      <c r="E293" s="25">
        <v>0</v>
      </c>
      <c r="F293" s="25">
        <v>0</v>
      </c>
      <c r="G293" s="25">
        <v>0</v>
      </c>
      <c r="H293" s="25">
        <v>0</v>
      </c>
      <c r="I293" s="25">
        <v>0</v>
      </c>
      <c r="J293" s="25">
        <v>0</v>
      </c>
      <c r="K293" s="25">
        <v>0</v>
      </c>
      <c r="L293" s="25">
        <v>0</v>
      </c>
      <c r="M293" s="25">
        <v>0</v>
      </c>
      <c r="N293" s="25">
        <v>0</v>
      </c>
      <c r="O293" s="25">
        <v>0</v>
      </c>
      <c r="P293" s="25">
        <v>0</v>
      </c>
      <c r="Q293" s="25">
        <v>0</v>
      </c>
      <c r="R293" s="25">
        <v>0</v>
      </c>
      <c r="S293" s="25">
        <v>0</v>
      </c>
      <c r="T293" s="25">
        <v>0</v>
      </c>
      <c r="U293" s="25">
        <v>0</v>
      </c>
      <c r="V293" s="25">
        <v>0</v>
      </c>
      <c r="W293" s="25">
        <f t="shared" si="4"/>
        <v>0</v>
      </c>
    </row>
    <row r="294" spans="1:23" ht="11.25">
      <c r="A294" s="23">
        <v>40879.576469907406</v>
      </c>
      <c r="B294" s="24" t="s">
        <v>861</v>
      </c>
      <c r="C294" s="25">
        <v>0</v>
      </c>
      <c r="D294" s="25">
        <v>0</v>
      </c>
      <c r="E294" s="25">
        <v>0</v>
      </c>
      <c r="F294" s="25">
        <v>0</v>
      </c>
      <c r="G294" s="25">
        <v>0</v>
      </c>
      <c r="H294" s="25">
        <v>0</v>
      </c>
      <c r="I294" s="25">
        <v>0</v>
      </c>
      <c r="J294" s="25">
        <v>0</v>
      </c>
      <c r="K294" s="25">
        <v>0</v>
      </c>
      <c r="L294" s="25">
        <v>0</v>
      </c>
      <c r="M294" s="25">
        <v>0</v>
      </c>
      <c r="N294" s="25">
        <v>0</v>
      </c>
      <c r="O294" s="25">
        <v>0</v>
      </c>
      <c r="P294" s="25">
        <v>1</v>
      </c>
      <c r="Q294" s="25">
        <v>0</v>
      </c>
      <c r="R294" s="25">
        <v>0</v>
      </c>
      <c r="S294" s="25">
        <v>0</v>
      </c>
      <c r="T294" s="25">
        <v>0</v>
      </c>
      <c r="U294" s="25">
        <v>0</v>
      </c>
      <c r="V294" s="25">
        <v>0</v>
      </c>
      <c r="W294" s="25">
        <f t="shared" si="4"/>
        <v>1</v>
      </c>
    </row>
    <row r="295" spans="1:23" ht="11.25">
      <c r="A295" s="23">
        <v>40885.45003472222</v>
      </c>
      <c r="B295" s="24" t="s">
        <v>1102</v>
      </c>
      <c r="C295" s="25">
        <v>0</v>
      </c>
      <c r="D295" s="25">
        <v>0</v>
      </c>
      <c r="E295" s="25">
        <v>0</v>
      </c>
      <c r="F295" s="25">
        <v>0</v>
      </c>
      <c r="G295" s="25">
        <v>0</v>
      </c>
      <c r="H295" s="25"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v>0</v>
      </c>
      <c r="N295" s="25">
        <v>0</v>
      </c>
      <c r="O295" s="25">
        <v>0</v>
      </c>
      <c r="P295" s="25">
        <v>0</v>
      </c>
      <c r="Q295" s="25">
        <v>0</v>
      </c>
      <c r="R295" s="25">
        <v>0</v>
      </c>
      <c r="S295" s="25">
        <v>0</v>
      </c>
      <c r="T295" s="25">
        <v>0</v>
      </c>
      <c r="U295" s="25">
        <v>0</v>
      </c>
      <c r="V295" s="25">
        <v>0</v>
      </c>
      <c r="W295" s="25">
        <f t="shared" si="4"/>
        <v>0</v>
      </c>
    </row>
    <row r="296" spans="1:23" ht="11.25">
      <c r="A296" s="23">
        <v>40882.59662037037</v>
      </c>
      <c r="B296" s="24" t="s">
        <v>862</v>
      </c>
      <c r="C296" s="25">
        <v>0</v>
      </c>
      <c r="D296" s="25">
        <v>0</v>
      </c>
      <c r="E296" s="25">
        <v>0</v>
      </c>
      <c r="F296" s="25">
        <v>0</v>
      </c>
      <c r="G296" s="25">
        <v>0</v>
      </c>
      <c r="H296" s="25">
        <v>0</v>
      </c>
      <c r="I296" s="25">
        <v>0</v>
      </c>
      <c r="J296" s="25">
        <v>0</v>
      </c>
      <c r="K296" s="25">
        <v>0</v>
      </c>
      <c r="L296" s="25">
        <v>0</v>
      </c>
      <c r="M296" s="25">
        <v>0</v>
      </c>
      <c r="N296" s="25">
        <v>0</v>
      </c>
      <c r="O296" s="25">
        <v>0</v>
      </c>
      <c r="P296" s="25">
        <v>0</v>
      </c>
      <c r="Q296" s="25">
        <v>0</v>
      </c>
      <c r="R296" s="25">
        <v>0</v>
      </c>
      <c r="S296" s="25">
        <v>0</v>
      </c>
      <c r="T296" s="25">
        <v>0</v>
      </c>
      <c r="U296" s="25">
        <v>0</v>
      </c>
      <c r="V296" s="25">
        <v>0</v>
      </c>
      <c r="W296" s="25">
        <f t="shared" si="4"/>
        <v>0</v>
      </c>
    </row>
    <row r="297" spans="1:23" ht="11.25">
      <c r="A297" s="23"/>
      <c r="B297" s="24" t="s">
        <v>863</v>
      </c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>
        <f t="shared" si="4"/>
        <v>0</v>
      </c>
    </row>
    <row r="298" spans="1:23" ht="11.25">
      <c r="A298" s="23"/>
      <c r="B298" s="24" t="s">
        <v>864</v>
      </c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>
        <f t="shared" si="4"/>
        <v>0</v>
      </c>
    </row>
    <row r="299" spans="1:23" ht="11.25">
      <c r="A299" s="23">
        <v>40885.36660879629</v>
      </c>
      <c r="B299" s="24" t="s">
        <v>1103</v>
      </c>
      <c r="C299" s="25">
        <v>0</v>
      </c>
      <c r="D299" s="25">
        <v>0</v>
      </c>
      <c r="E299" s="25">
        <v>0</v>
      </c>
      <c r="F299" s="25">
        <v>0</v>
      </c>
      <c r="G299" s="25">
        <v>0</v>
      </c>
      <c r="H299" s="25">
        <v>0</v>
      </c>
      <c r="I299" s="25">
        <v>0</v>
      </c>
      <c r="J299" s="25">
        <v>0</v>
      </c>
      <c r="K299" s="25">
        <v>0</v>
      </c>
      <c r="L299" s="25">
        <v>0</v>
      </c>
      <c r="M299" s="25">
        <v>0</v>
      </c>
      <c r="N299" s="25">
        <v>0</v>
      </c>
      <c r="O299" s="25">
        <v>0</v>
      </c>
      <c r="P299" s="25">
        <v>0</v>
      </c>
      <c r="Q299" s="25">
        <v>0</v>
      </c>
      <c r="R299" s="25">
        <v>0</v>
      </c>
      <c r="S299" s="25">
        <v>0</v>
      </c>
      <c r="T299" s="25">
        <v>0</v>
      </c>
      <c r="U299" s="25">
        <v>0</v>
      </c>
      <c r="V299" s="25">
        <v>0</v>
      </c>
      <c r="W299" s="25">
        <f t="shared" si="4"/>
        <v>0</v>
      </c>
    </row>
    <row r="300" spans="1:23" ht="11.25">
      <c r="A300" s="23">
        <v>40882.396516203706</v>
      </c>
      <c r="B300" s="24" t="s">
        <v>865</v>
      </c>
      <c r="C300" s="25">
        <v>0</v>
      </c>
      <c r="D300" s="25">
        <v>0</v>
      </c>
      <c r="E300" s="25">
        <v>0</v>
      </c>
      <c r="F300" s="25">
        <v>0</v>
      </c>
      <c r="G300" s="25">
        <v>0</v>
      </c>
      <c r="H300" s="25">
        <v>0</v>
      </c>
      <c r="I300" s="25">
        <v>0</v>
      </c>
      <c r="J300" s="25">
        <v>0</v>
      </c>
      <c r="K300" s="25">
        <v>0</v>
      </c>
      <c r="L300" s="25">
        <v>0</v>
      </c>
      <c r="M300" s="25">
        <v>1</v>
      </c>
      <c r="N300" s="25">
        <v>0</v>
      </c>
      <c r="O300" s="25">
        <v>0</v>
      </c>
      <c r="P300" s="25">
        <v>0</v>
      </c>
      <c r="Q300" s="25">
        <v>0</v>
      </c>
      <c r="R300" s="25">
        <v>0</v>
      </c>
      <c r="S300" s="25">
        <v>0</v>
      </c>
      <c r="T300" s="25">
        <v>0</v>
      </c>
      <c r="U300" s="25">
        <v>0</v>
      </c>
      <c r="V300" s="25">
        <v>0</v>
      </c>
      <c r="W300" s="25">
        <f t="shared" si="4"/>
        <v>1</v>
      </c>
    </row>
    <row r="301" spans="1:23" ht="11.25">
      <c r="A301" s="23">
        <v>40882.631273148145</v>
      </c>
      <c r="B301" s="24" t="s">
        <v>866</v>
      </c>
      <c r="C301" s="25">
        <v>0</v>
      </c>
      <c r="D301" s="25">
        <v>0</v>
      </c>
      <c r="E301" s="25">
        <v>0</v>
      </c>
      <c r="F301" s="25">
        <v>0</v>
      </c>
      <c r="G301" s="25">
        <v>0</v>
      </c>
      <c r="H301" s="25">
        <v>0</v>
      </c>
      <c r="I301" s="25">
        <v>0</v>
      </c>
      <c r="J301" s="25">
        <v>0</v>
      </c>
      <c r="K301" s="25">
        <v>1</v>
      </c>
      <c r="L301" s="25">
        <v>2</v>
      </c>
      <c r="M301" s="25">
        <v>11</v>
      </c>
      <c r="N301" s="25">
        <v>0</v>
      </c>
      <c r="O301" s="25">
        <v>0</v>
      </c>
      <c r="P301" s="25">
        <v>1</v>
      </c>
      <c r="Q301" s="25">
        <v>1</v>
      </c>
      <c r="R301" s="25">
        <v>7</v>
      </c>
      <c r="S301" s="25">
        <v>0</v>
      </c>
      <c r="T301" s="25">
        <v>0</v>
      </c>
      <c r="U301" s="25">
        <v>0</v>
      </c>
      <c r="V301" s="25">
        <v>0</v>
      </c>
      <c r="W301" s="25">
        <f t="shared" si="4"/>
        <v>23</v>
      </c>
    </row>
    <row r="302" spans="1:23" ht="11.25">
      <c r="A302" s="23">
        <v>40882.450578703705</v>
      </c>
      <c r="B302" s="24" t="s">
        <v>867</v>
      </c>
      <c r="C302" s="25">
        <v>1</v>
      </c>
      <c r="D302" s="25">
        <v>0</v>
      </c>
      <c r="E302" s="25">
        <v>0</v>
      </c>
      <c r="F302" s="25">
        <v>0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2</v>
      </c>
      <c r="N302" s="25">
        <v>0</v>
      </c>
      <c r="O302" s="25">
        <v>0</v>
      </c>
      <c r="P302" s="25">
        <v>0</v>
      </c>
      <c r="Q302" s="25">
        <v>0</v>
      </c>
      <c r="R302" s="25">
        <v>0</v>
      </c>
      <c r="S302" s="25">
        <v>0</v>
      </c>
      <c r="T302" s="25">
        <v>0</v>
      </c>
      <c r="U302" s="25">
        <v>0</v>
      </c>
      <c r="V302" s="25">
        <v>0</v>
      </c>
      <c r="W302" s="25">
        <f t="shared" si="4"/>
        <v>3</v>
      </c>
    </row>
    <row r="303" spans="1:23" ht="11.25">
      <c r="A303" s="23">
        <v>40882.42134259259</v>
      </c>
      <c r="B303" s="24" t="s">
        <v>868</v>
      </c>
      <c r="C303" s="25">
        <v>0</v>
      </c>
      <c r="D303" s="25">
        <v>0</v>
      </c>
      <c r="E303" s="25">
        <v>0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25">
        <v>0</v>
      </c>
      <c r="M303" s="25">
        <v>2</v>
      </c>
      <c r="N303" s="25">
        <v>0</v>
      </c>
      <c r="O303" s="25">
        <v>0</v>
      </c>
      <c r="P303" s="25">
        <v>0</v>
      </c>
      <c r="Q303" s="25">
        <v>0</v>
      </c>
      <c r="R303" s="25">
        <v>1</v>
      </c>
      <c r="S303" s="25">
        <v>0</v>
      </c>
      <c r="T303" s="25">
        <v>0</v>
      </c>
      <c r="U303" s="25">
        <v>0</v>
      </c>
      <c r="V303" s="25">
        <v>0</v>
      </c>
      <c r="W303" s="25">
        <f t="shared" si="4"/>
        <v>3</v>
      </c>
    </row>
    <row r="304" spans="1:23" ht="11.25">
      <c r="A304" s="23">
        <v>40882.41873842593</v>
      </c>
      <c r="B304" s="24" t="s">
        <v>869</v>
      </c>
      <c r="C304" s="25">
        <v>0</v>
      </c>
      <c r="D304" s="25">
        <v>0</v>
      </c>
      <c r="E304" s="25">
        <v>0</v>
      </c>
      <c r="F304" s="25">
        <v>0</v>
      </c>
      <c r="G304" s="25">
        <v>0</v>
      </c>
      <c r="H304" s="25">
        <v>0</v>
      </c>
      <c r="I304" s="25">
        <v>0</v>
      </c>
      <c r="J304" s="25">
        <v>0</v>
      </c>
      <c r="K304" s="25">
        <v>0</v>
      </c>
      <c r="L304" s="25">
        <v>0</v>
      </c>
      <c r="M304" s="25">
        <v>1</v>
      </c>
      <c r="N304" s="25">
        <v>0</v>
      </c>
      <c r="O304" s="25">
        <v>0</v>
      </c>
      <c r="P304" s="25">
        <v>0</v>
      </c>
      <c r="Q304" s="25">
        <v>0</v>
      </c>
      <c r="R304" s="25">
        <v>0</v>
      </c>
      <c r="S304" s="25">
        <v>0</v>
      </c>
      <c r="T304" s="25">
        <v>0</v>
      </c>
      <c r="U304" s="25">
        <v>0</v>
      </c>
      <c r="V304" s="25">
        <v>0</v>
      </c>
      <c r="W304" s="25">
        <f t="shared" si="4"/>
        <v>1</v>
      </c>
    </row>
    <row r="305" spans="1:23" ht="11.25">
      <c r="A305" s="23">
        <v>40882.49357638889</v>
      </c>
      <c r="B305" s="24" t="s">
        <v>870</v>
      </c>
      <c r="C305" s="25">
        <v>0</v>
      </c>
      <c r="D305" s="25"/>
      <c r="E305" s="25"/>
      <c r="F305" s="25"/>
      <c r="G305" s="25">
        <v>0</v>
      </c>
      <c r="H305" s="25">
        <v>0</v>
      </c>
      <c r="I305" s="25">
        <v>0</v>
      </c>
      <c r="J305" s="25">
        <v>0</v>
      </c>
      <c r="K305" s="25">
        <v>0</v>
      </c>
      <c r="L305" s="25"/>
      <c r="M305" s="25">
        <v>0</v>
      </c>
      <c r="N305" s="25">
        <v>0</v>
      </c>
      <c r="O305" s="25">
        <v>0</v>
      </c>
      <c r="P305" s="25">
        <v>0</v>
      </c>
      <c r="Q305" s="25">
        <v>0</v>
      </c>
      <c r="R305" s="25">
        <v>0</v>
      </c>
      <c r="S305" s="25">
        <v>0</v>
      </c>
      <c r="T305" s="25">
        <v>0</v>
      </c>
      <c r="U305" s="25">
        <v>0</v>
      </c>
      <c r="V305" s="25">
        <v>0</v>
      </c>
      <c r="W305" s="25">
        <f t="shared" si="4"/>
        <v>0</v>
      </c>
    </row>
    <row r="306" spans="1:23" ht="11.25">
      <c r="A306" s="23">
        <v>40884.50822916666</v>
      </c>
      <c r="B306" s="24" t="s">
        <v>871</v>
      </c>
      <c r="C306" s="25">
        <v>0</v>
      </c>
      <c r="D306" s="25">
        <v>0</v>
      </c>
      <c r="E306" s="25">
        <v>0</v>
      </c>
      <c r="F306" s="25">
        <v>0</v>
      </c>
      <c r="G306" s="25">
        <v>0</v>
      </c>
      <c r="H306" s="25">
        <v>0</v>
      </c>
      <c r="I306" s="25">
        <v>0</v>
      </c>
      <c r="J306" s="25">
        <v>0</v>
      </c>
      <c r="K306" s="25">
        <v>0</v>
      </c>
      <c r="L306" s="25">
        <v>0</v>
      </c>
      <c r="M306" s="25">
        <v>1</v>
      </c>
      <c r="N306" s="25">
        <v>0</v>
      </c>
      <c r="O306" s="25">
        <v>0</v>
      </c>
      <c r="P306" s="25">
        <v>0</v>
      </c>
      <c r="Q306" s="25">
        <v>0</v>
      </c>
      <c r="R306" s="25">
        <v>0</v>
      </c>
      <c r="S306" s="25">
        <v>0</v>
      </c>
      <c r="T306" s="25">
        <v>0</v>
      </c>
      <c r="U306" s="25">
        <v>0</v>
      </c>
      <c r="V306" s="25">
        <v>0</v>
      </c>
      <c r="W306" s="25">
        <f t="shared" si="4"/>
        <v>1</v>
      </c>
    </row>
    <row r="307" spans="1:23" ht="11.25">
      <c r="A307" s="23">
        <v>40884.543287037035</v>
      </c>
      <c r="B307" s="24" t="s">
        <v>872</v>
      </c>
      <c r="C307" s="25">
        <v>1</v>
      </c>
      <c r="D307" s="25">
        <v>0</v>
      </c>
      <c r="E307" s="25">
        <v>0</v>
      </c>
      <c r="F307" s="25">
        <v>0</v>
      </c>
      <c r="G307" s="25">
        <v>0</v>
      </c>
      <c r="H307" s="25">
        <v>1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  <c r="S307" s="25">
        <v>0</v>
      </c>
      <c r="T307" s="25">
        <v>0</v>
      </c>
      <c r="U307" s="25">
        <v>0</v>
      </c>
      <c r="V307" s="25">
        <v>0</v>
      </c>
      <c r="W307" s="25">
        <f t="shared" si="4"/>
        <v>2</v>
      </c>
    </row>
    <row r="308" spans="1:23" ht="11.25">
      <c r="A308" s="23">
        <v>40882.378541666665</v>
      </c>
      <c r="B308" s="24" t="s">
        <v>873</v>
      </c>
      <c r="C308" s="25">
        <v>0</v>
      </c>
      <c r="D308" s="25">
        <v>0</v>
      </c>
      <c r="E308" s="25">
        <v>0</v>
      </c>
      <c r="F308" s="25">
        <v>0</v>
      </c>
      <c r="G308" s="25">
        <v>0</v>
      </c>
      <c r="H308" s="25">
        <v>0</v>
      </c>
      <c r="I308" s="25">
        <v>0</v>
      </c>
      <c r="J308" s="25">
        <v>0</v>
      </c>
      <c r="K308" s="25">
        <v>0</v>
      </c>
      <c r="L308" s="25">
        <v>0</v>
      </c>
      <c r="M308" s="25">
        <v>0</v>
      </c>
      <c r="N308" s="25">
        <v>0</v>
      </c>
      <c r="O308" s="25">
        <v>0</v>
      </c>
      <c r="P308" s="25">
        <v>1</v>
      </c>
      <c r="Q308" s="25">
        <v>0</v>
      </c>
      <c r="R308" s="25">
        <v>0</v>
      </c>
      <c r="S308" s="25">
        <v>0</v>
      </c>
      <c r="T308" s="25">
        <v>0</v>
      </c>
      <c r="U308" s="25">
        <v>0</v>
      </c>
      <c r="V308" s="25">
        <v>0</v>
      </c>
      <c r="W308" s="25">
        <f t="shared" si="4"/>
        <v>1</v>
      </c>
    </row>
    <row r="309" spans="1:23" ht="11.25">
      <c r="A309" s="23">
        <v>40883.43194444444</v>
      </c>
      <c r="B309" s="24" t="s">
        <v>874</v>
      </c>
      <c r="C309" s="25">
        <v>0</v>
      </c>
      <c r="D309" s="25">
        <v>0</v>
      </c>
      <c r="E309" s="25">
        <v>0</v>
      </c>
      <c r="F309" s="25">
        <v>0</v>
      </c>
      <c r="G309" s="25">
        <v>0</v>
      </c>
      <c r="H309" s="25">
        <v>1</v>
      </c>
      <c r="I309" s="25">
        <v>0</v>
      </c>
      <c r="J309" s="25">
        <v>0</v>
      </c>
      <c r="K309" s="25">
        <v>0</v>
      </c>
      <c r="L309" s="25">
        <v>0</v>
      </c>
      <c r="M309" s="25">
        <v>2</v>
      </c>
      <c r="N309" s="25">
        <v>0</v>
      </c>
      <c r="O309" s="25">
        <v>0</v>
      </c>
      <c r="P309" s="25">
        <v>0</v>
      </c>
      <c r="Q309" s="25">
        <v>0</v>
      </c>
      <c r="R309" s="25">
        <v>0</v>
      </c>
      <c r="S309" s="25">
        <v>0</v>
      </c>
      <c r="T309" s="25">
        <v>0</v>
      </c>
      <c r="U309" s="25">
        <v>0</v>
      </c>
      <c r="V309" s="25">
        <v>0</v>
      </c>
      <c r="W309" s="25">
        <f t="shared" si="4"/>
        <v>3</v>
      </c>
    </row>
    <row r="310" spans="1:23" ht="11.25">
      <c r="A310" s="23">
        <v>40882.40814814815</v>
      </c>
      <c r="B310" s="24" t="s">
        <v>875</v>
      </c>
      <c r="C310" s="25">
        <v>0</v>
      </c>
      <c r="D310" s="25">
        <v>0</v>
      </c>
      <c r="E310" s="25">
        <v>0</v>
      </c>
      <c r="F310" s="25">
        <v>0</v>
      </c>
      <c r="G310" s="25">
        <v>0</v>
      </c>
      <c r="H310" s="25">
        <v>2</v>
      </c>
      <c r="I310" s="25">
        <v>0</v>
      </c>
      <c r="J310" s="25">
        <v>0</v>
      </c>
      <c r="K310" s="25">
        <v>0</v>
      </c>
      <c r="L310" s="25">
        <v>0</v>
      </c>
      <c r="M310" s="25">
        <v>3</v>
      </c>
      <c r="N310" s="25">
        <v>0</v>
      </c>
      <c r="O310" s="25">
        <v>0</v>
      </c>
      <c r="P310" s="25">
        <v>0</v>
      </c>
      <c r="Q310" s="25">
        <v>0</v>
      </c>
      <c r="R310" s="25">
        <v>1</v>
      </c>
      <c r="S310" s="25">
        <v>0</v>
      </c>
      <c r="T310" s="25">
        <v>0</v>
      </c>
      <c r="U310" s="25">
        <v>0</v>
      </c>
      <c r="V310" s="25">
        <v>0</v>
      </c>
      <c r="W310" s="25">
        <f t="shared" si="4"/>
        <v>6</v>
      </c>
    </row>
    <row r="311" spans="1:23" ht="11.25">
      <c r="A311" s="23">
        <v>40885.557175925926</v>
      </c>
      <c r="B311" s="24" t="s">
        <v>1153</v>
      </c>
      <c r="C311" s="25">
        <v>0</v>
      </c>
      <c r="D311" s="25">
        <v>0</v>
      </c>
      <c r="E311" s="25">
        <v>0</v>
      </c>
      <c r="F311" s="25">
        <v>0</v>
      </c>
      <c r="G311" s="25">
        <v>0</v>
      </c>
      <c r="H311" s="25">
        <v>0</v>
      </c>
      <c r="I311" s="25">
        <v>0</v>
      </c>
      <c r="J311" s="25">
        <v>0</v>
      </c>
      <c r="K311" s="25">
        <v>0</v>
      </c>
      <c r="L311" s="25">
        <v>0</v>
      </c>
      <c r="M311" s="25">
        <v>0</v>
      </c>
      <c r="N311" s="25">
        <v>0</v>
      </c>
      <c r="O311" s="25">
        <v>0</v>
      </c>
      <c r="P311" s="25">
        <v>1</v>
      </c>
      <c r="Q311" s="25">
        <v>0</v>
      </c>
      <c r="R311" s="25">
        <v>0</v>
      </c>
      <c r="S311" s="25">
        <v>0</v>
      </c>
      <c r="T311" s="25">
        <v>0</v>
      </c>
      <c r="U311" s="25">
        <v>0</v>
      </c>
      <c r="V311" s="25">
        <v>0</v>
      </c>
      <c r="W311" s="25">
        <f t="shared" si="4"/>
        <v>1</v>
      </c>
    </row>
    <row r="312" spans="1:23" ht="11.25">
      <c r="A312" s="23">
        <v>40883.65230324074</v>
      </c>
      <c r="B312" s="24" t="s">
        <v>876</v>
      </c>
      <c r="C312" s="25">
        <v>1</v>
      </c>
      <c r="D312" s="25">
        <v>1</v>
      </c>
      <c r="E312" s="25">
        <v>0</v>
      </c>
      <c r="F312" s="25">
        <v>0</v>
      </c>
      <c r="G312" s="25">
        <v>0</v>
      </c>
      <c r="H312" s="25">
        <v>1</v>
      </c>
      <c r="I312" s="25">
        <v>0</v>
      </c>
      <c r="J312" s="25">
        <v>0</v>
      </c>
      <c r="K312" s="25">
        <v>0</v>
      </c>
      <c r="L312" s="25">
        <v>0</v>
      </c>
      <c r="M312" s="25">
        <v>2</v>
      </c>
      <c r="N312" s="25">
        <v>0</v>
      </c>
      <c r="O312" s="25">
        <v>0</v>
      </c>
      <c r="P312" s="25">
        <v>0</v>
      </c>
      <c r="Q312" s="25">
        <v>1</v>
      </c>
      <c r="R312" s="25">
        <v>3</v>
      </c>
      <c r="S312" s="25">
        <v>0</v>
      </c>
      <c r="T312" s="25">
        <v>1</v>
      </c>
      <c r="U312" s="25">
        <v>0</v>
      </c>
      <c r="V312" s="25">
        <v>0</v>
      </c>
      <c r="W312" s="25">
        <f t="shared" si="4"/>
        <v>10</v>
      </c>
    </row>
    <row r="313" spans="1:23" ht="11.25">
      <c r="A313" s="23">
        <v>40879.549305555556</v>
      </c>
      <c r="B313" s="24" t="s">
        <v>877</v>
      </c>
      <c r="C313" s="25">
        <v>0</v>
      </c>
      <c r="D313" s="25">
        <v>0</v>
      </c>
      <c r="E313" s="25">
        <v>0</v>
      </c>
      <c r="F313" s="25">
        <v>0</v>
      </c>
      <c r="G313" s="25">
        <v>0</v>
      </c>
      <c r="H313" s="25">
        <v>0</v>
      </c>
      <c r="I313" s="25">
        <v>0</v>
      </c>
      <c r="J313" s="25">
        <v>0</v>
      </c>
      <c r="K313" s="25">
        <v>0</v>
      </c>
      <c r="L313" s="25">
        <v>0</v>
      </c>
      <c r="M313" s="25">
        <v>0</v>
      </c>
      <c r="N313" s="25">
        <v>0</v>
      </c>
      <c r="O313" s="25">
        <v>0</v>
      </c>
      <c r="P313" s="25">
        <v>0</v>
      </c>
      <c r="Q313" s="25">
        <v>1</v>
      </c>
      <c r="R313" s="25">
        <v>0</v>
      </c>
      <c r="S313" s="25">
        <v>0</v>
      </c>
      <c r="T313" s="25">
        <v>0</v>
      </c>
      <c r="U313" s="25">
        <v>0</v>
      </c>
      <c r="V313" s="25">
        <v>0</v>
      </c>
      <c r="W313" s="25">
        <f t="shared" si="4"/>
        <v>1</v>
      </c>
    </row>
    <row r="314" spans="1:23" ht="11.25">
      <c r="A314" s="23">
        <v>40883.5471875</v>
      </c>
      <c r="B314" s="24" t="s">
        <v>878</v>
      </c>
      <c r="C314" s="25">
        <v>0</v>
      </c>
      <c r="D314" s="25">
        <v>0</v>
      </c>
      <c r="E314" s="25">
        <v>0</v>
      </c>
      <c r="F314" s="25">
        <v>0</v>
      </c>
      <c r="G314" s="25">
        <v>0</v>
      </c>
      <c r="H314" s="25">
        <v>0</v>
      </c>
      <c r="I314" s="25">
        <v>0</v>
      </c>
      <c r="J314" s="25">
        <v>0</v>
      </c>
      <c r="K314" s="25">
        <v>0</v>
      </c>
      <c r="L314" s="25">
        <v>0</v>
      </c>
      <c r="M314" s="25">
        <v>0</v>
      </c>
      <c r="N314" s="25">
        <v>0</v>
      </c>
      <c r="O314" s="25">
        <v>0</v>
      </c>
      <c r="P314" s="25">
        <v>0</v>
      </c>
      <c r="Q314" s="25">
        <v>0</v>
      </c>
      <c r="R314" s="25">
        <v>0</v>
      </c>
      <c r="S314" s="25">
        <v>0</v>
      </c>
      <c r="T314" s="25">
        <v>0</v>
      </c>
      <c r="U314" s="25">
        <v>0</v>
      </c>
      <c r="V314" s="25">
        <v>0</v>
      </c>
      <c r="W314" s="25">
        <f t="shared" si="4"/>
        <v>0</v>
      </c>
    </row>
    <row r="315" spans="1:23" ht="11.25">
      <c r="A315" s="23"/>
      <c r="B315" s="24" t="s">
        <v>879</v>
      </c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>
        <f t="shared" si="4"/>
        <v>0</v>
      </c>
    </row>
    <row r="316" spans="1:23" ht="11.25">
      <c r="A316" s="23">
        <v>40882.653287037036</v>
      </c>
      <c r="B316" s="24" t="s">
        <v>880</v>
      </c>
      <c r="C316" s="25">
        <v>0</v>
      </c>
      <c r="D316" s="25">
        <v>0</v>
      </c>
      <c r="E316" s="25">
        <v>0</v>
      </c>
      <c r="F316" s="25">
        <v>0</v>
      </c>
      <c r="G316" s="25">
        <v>0</v>
      </c>
      <c r="H316" s="25">
        <v>0</v>
      </c>
      <c r="I316" s="25">
        <v>0</v>
      </c>
      <c r="J316" s="25">
        <v>0</v>
      </c>
      <c r="K316" s="25">
        <v>0</v>
      </c>
      <c r="L316" s="25">
        <v>0</v>
      </c>
      <c r="M316" s="25">
        <v>9</v>
      </c>
      <c r="N316" s="25">
        <v>0</v>
      </c>
      <c r="O316" s="25">
        <v>0</v>
      </c>
      <c r="P316" s="25">
        <v>0</v>
      </c>
      <c r="Q316" s="25">
        <v>0</v>
      </c>
      <c r="R316" s="25">
        <v>4</v>
      </c>
      <c r="S316" s="25">
        <v>0</v>
      </c>
      <c r="T316" s="25">
        <v>0</v>
      </c>
      <c r="U316" s="25">
        <v>0</v>
      </c>
      <c r="V316" s="25">
        <v>0</v>
      </c>
      <c r="W316" s="25">
        <f t="shared" si="4"/>
        <v>13</v>
      </c>
    </row>
    <row r="317" spans="1:23" ht="11.25">
      <c r="A317" s="23">
        <v>40882.393483796295</v>
      </c>
      <c r="B317" s="24" t="s">
        <v>881</v>
      </c>
      <c r="C317" s="25">
        <v>0</v>
      </c>
      <c r="D317" s="25">
        <v>0</v>
      </c>
      <c r="E317" s="25">
        <v>0</v>
      </c>
      <c r="F317" s="25">
        <v>0</v>
      </c>
      <c r="G317" s="25">
        <v>1</v>
      </c>
      <c r="H317" s="25">
        <v>1</v>
      </c>
      <c r="I317" s="25">
        <v>0</v>
      </c>
      <c r="J317" s="25">
        <v>0</v>
      </c>
      <c r="K317" s="25">
        <v>0</v>
      </c>
      <c r="L317" s="25">
        <v>0</v>
      </c>
      <c r="M317" s="25">
        <v>9</v>
      </c>
      <c r="N317" s="25">
        <v>0</v>
      </c>
      <c r="O317" s="25">
        <v>0</v>
      </c>
      <c r="P317" s="25">
        <v>0</v>
      </c>
      <c r="Q317" s="25">
        <v>0</v>
      </c>
      <c r="R317" s="25">
        <v>2</v>
      </c>
      <c r="S317" s="25">
        <v>0</v>
      </c>
      <c r="T317" s="25">
        <v>0</v>
      </c>
      <c r="U317" s="25">
        <v>0</v>
      </c>
      <c r="V317" s="25">
        <v>0</v>
      </c>
      <c r="W317" s="25">
        <f t="shared" si="4"/>
        <v>13</v>
      </c>
    </row>
    <row r="318" spans="1:23" ht="11.25">
      <c r="A318" s="23">
        <v>40886.5203125</v>
      </c>
      <c r="B318" s="24" t="s">
        <v>1187</v>
      </c>
      <c r="C318" s="25">
        <v>0</v>
      </c>
      <c r="D318" s="25">
        <v>0</v>
      </c>
      <c r="E318" s="25">
        <v>0</v>
      </c>
      <c r="F318" s="25">
        <v>0</v>
      </c>
      <c r="G318" s="25">
        <v>0</v>
      </c>
      <c r="H318" s="25">
        <v>0</v>
      </c>
      <c r="I318" s="25">
        <v>0</v>
      </c>
      <c r="J318" s="25">
        <v>0</v>
      </c>
      <c r="K318" s="25">
        <v>0</v>
      </c>
      <c r="L318" s="25">
        <v>0</v>
      </c>
      <c r="M318" s="25">
        <v>6</v>
      </c>
      <c r="N318" s="25">
        <v>0</v>
      </c>
      <c r="O318" s="25">
        <v>0</v>
      </c>
      <c r="P318" s="25">
        <v>0</v>
      </c>
      <c r="Q318" s="25">
        <v>0</v>
      </c>
      <c r="R318" s="25">
        <v>0</v>
      </c>
      <c r="S318" s="25">
        <v>0</v>
      </c>
      <c r="T318" s="25">
        <v>0</v>
      </c>
      <c r="U318" s="25">
        <v>0</v>
      </c>
      <c r="V318" s="25">
        <v>0</v>
      </c>
      <c r="W318" s="25">
        <f t="shared" si="4"/>
        <v>6</v>
      </c>
    </row>
    <row r="319" spans="1:23" ht="11.25">
      <c r="A319" s="23">
        <v>40882.55270833333</v>
      </c>
      <c r="B319" s="24" t="s">
        <v>882</v>
      </c>
      <c r="C319" s="25">
        <v>0</v>
      </c>
      <c r="D319" s="25">
        <v>0</v>
      </c>
      <c r="E319" s="25">
        <v>0</v>
      </c>
      <c r="F319" s="25">
        <v>0</v>
      </c>
      <c r="G319" s="25">
        <v>0</v>
      </c>
      <c r="H319" s="25">
        <v>0</v>
      </c>
      <c r="I319" s="25">
        <v>0</v>
      </c>
      <c r="J319" s="25">
        <v>0</v>
      </c>
      <c r="K319" s="25">
        <v>0</v>
      </c>
      <c r="L319" s="25">
        <v>0</v>
      </c>
      <c r="M319" s="25">
        <v>1</v>
      </c>
      <c r="N319" s="25">
        <v>0</v>
      </c>
      <c r="O319" s="25">
        <v>0</v>
      </c>
      <c r="P319" s="25">
        <v>0</v>
      </c>
      <c r="Q319" s="25">
        <v>0</v>
      </c>
      <c r="R319" s="25">
        <v>0</v>
      </c>
      <c r="S319" s="25">
        <v>0</v>
      </c>
      <c r="T319" s="25">
        <v>1</v>
      </c>
      <c r="U319" s="25">
        <v>0</v>
      </c>
      <c r="V319" s="25">
        <v>0</v>
      </c>
      <c r="W319" s="25">
        <f t="shared" si="4"/>
        <v>2</v>
      </c>
    </row>
    <row r="320" spans="1:23" ht="11.25">
      <c r="A320" s="23"/>
      <c r="B320" s="24" t="s">
        <v>883</v>
      </c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>
        <f t="shared" si="4"/>
        <v>0</v>
      </c>
    </row>
    <row r="321" spans="1:23" ht="11.25">
      <c r="A321" s="23">
        <v>40884.36609953704</v>
      </c>
      <c r="B321" s="24" t="s">
        <v>884</v>
      </c>
      <c r="C321" s="25">
        <v>0</v>
      </c>
      <c r="D321" s="25">
        <v>0</v>
      </c>
      <c r="E321" s="25">
        <v>0</v>
      </c>
      <c r="F321" s="25">
        <v>0</v>
      </c>
      <c r="G321" s="25">
        <v>0</v>
      </c>
      <c r="H321" s="25">
        <v>0</v>
      </c>
      <c r="I321" s="25">
        <v>0</v>
      </c>
      <c r="J321" s="25">
        <v>0</v>
      </c>
      <c r="K321" s="25">
        <v>0</v>
      </c>
      <c r="L321" s="25">
        <v>0</v>
      </c>
      <c r="M321" s="25">
        <v>3</v>
      </c>
      <c r="N321" s="25">
        <v>0</v>
      </c>
      <c r="O321" s="25">
        <v>0</v>
      </c>
      <c r="P321" s="25">
        <v>0</v>
      </c>
      <c r="Q321" s="25">
        <v>1</v>
      </c>
      <c r="R321" s="25">
        <v>1</v>
      </c>
      <c r="S321" s="25">
        <v>0</v>
      </c>
      <c r="T321" s="25">
        <v>0</v>
      </c>
      <c r="U321" s="25">
        <v>0</v>
      </c>
      <c r="V321" s="25">
        <v>0</v>
      </c>
      <c r="W321" s="25">
        <f t="shared" si="4"/>
        <v>5</v>
      </c>
    </row>
    <row r="322" spans="1:23" ht="11.25">
      <c r="A322" s="23">
        <v>40882.47819444444</v>
      </c>
      <c r="B322" s="24" t="s">
        <v>885</v>
      </c>
      <c r="C322" s="25">
        <v>1</v>
      </c>
      <c r="D322" s="25">
        <v>0</v>
      </c>
      <c r="E322" s="25">
        <v>0</v>
      </c>
      <c r="F322" s="25">
        <v>0</v>
      </c>
      <c r="G322" s="25">
        <v>0</v>
      </c>
      <c r="H322" s="25">
        <v>1</v>
      </c>
      <c r="I322" s="25">
        <v>0</v>
      </c>
      <c r="J322" s="25">
        <v>0</v>
      </c>
      <c r="K322" s="25">
        <v>0</v>
      </c>
      <c r="L322" s="25">
        <v>0</v>
      </c>
      <c r="M322" s="25">
        <v>7</v>
      </c>
      <c r="N322" s="25">
        <v>0</v>
      </c>
      <c r="O322" s="25">
        <v>0</v>
      </c>
      <c r="P322" s="25">
        <v>0</v>
      </c>
      <c r="Q322" s="25">
        <v>0</v>
      </c>
      <c r="R322" s="25">
        <v>5</v>
      </c>
      <c r="S322" s="25">
        <v>0</v>
      </c>
      <c r="T322" s="25">
        <v>0</v>
      </c>
      <c r="U322" s="25">
        <v>0</v>
      </c>
      <c r="V322" s="25">
        <v>0</v>
      </c>
      <c r="W322" s="25">
        <f t="shared" si="4"/>
        <v>14</v>
      </c>
    </row>
    <row r="323" spans="1:23" ht="11.25">
      <c r="A323" s="23">
        <v>40883.613587962966</v>
      </c>
      <c r="B323" s="24" t="s">
        <v>886</v>
      </c>
      <c r="C323" s="25">
        <v>0</v>
      </c>
      <c r="D323" s="25">
        <v>0</v>
      </c>
      <c r="E323" s="25">
        <v>0</v>
      </c>
      <c r="F323" s="25">
        <v>0</v>
      </c>
      <c r="G323" s="25">
        <v>0</v>
      </c>
      <c r="H323" s="25">
        <v>0</v>
      </c>
      <c r="I323" s="25">
        <v>0</v>
      </c>
      <c r="J323" s="25">
        <v>0</v>
      </c>
      <c r="K323" s="25">
        <v>0</v>
      </c>
      <c r="L323" s="25">
        <v>0</v>
      </c>
      <c r="M323" s="25">
        <v>1</v>
      </c>
      <c r="N323" s="25">
        <v>0</v>
      </c>
      <c r="O323" s="25">
        <v>0</v>
      </c>
      <c r="P323" s="25">
        <v>0</v>
      </c>
      <c r="Q323" s="25">
        <v>0</v>
      </c>
      <c r="R323" s="25">
        <v>1</v>
      </c>
      <c r="S323" s="25">
        <v>0</v>
      </c>
      <c r="T323" s="25">
        <v>0</v>
      </c>
      <c r="U323" s="25">
        <v>0</v>
      </c>
      <c r="V323" s="25">
        <v>0</v>
      </c>
      <c r="W323" s="25">
        <f t="shared" si="4"/>
        <v>2</v>
      </c>
    </row>
    <row r="324" spans="1:23" ht="11.25">
      <c r="A324" s="23">
        <v>40882.4150462963</v>
      </c>
      <c r="B324" s="24" t="s">
        <v>887</v>
      </c>
      <c r="C324" s="25">
        <v>1</v>
      </c>
      <c r="D324" s="25">
        <v>0</v>
      </c>
      <c r="E324" s="25">
        <v>0</v>
      </c>
      <c r="F324" s="25">
        <v>0</v>
      </c>
      <c r="G324" s="25">
        <v>0</v>
      </c>
      <c r="H324" s="25">
        <v>1</v>
      </c>
      <c r="I324" s="25">
        <v>0</v>
      </c>
      <c r="J324" s="25">
        <v>0</v>
      </c>
      <c r="K324" s="25">
        <v>0</v>
      </c>
      <c r="L324" s="25">
        <v>0</v>
      </c>
      <c r="M324" s="25">
        <v>3</v>
      </c>
      <c r="N324" s="25">
        <v>0</v>
      </c>
      <c r="O324" s="25">
        <v>0</v>
      </c>
      <c r="P324" s="25">
        <v>0</v>
      </c>
      <c r="Q324" s="25">
        <v>0</v>
      </c>
      <c r="R324" s="25">
        <v>1</v>
      </c>
      <c r="S324" s="25">
        <v>0</v>
      </c>
      <c r="T324" s="25">
        <v>0</v>
      </c>
      <c r="U324" s="25">
        <v>0</v>
      </c>
      <c r="V324" s="25">
        <v>0</v>
      </c>
      <c r="W324" s="25">
        <f>SUM(C324:V324)</f>
        <v>6</v>
      </c>
    </row>
    <row r="325" spans="1:23" ht="11.25">
      <c r="A325" s="23">
        <v>40884.36982638889</v>
      </c>
      <c r="B325" s="24" t="s">
        <v>888</v>
      </c>
      <c r="C325" s="25">
        <v>0</v>
      </c>
      <c r="D325" s="25">
        <v>0</v>
      </c>
      <c r="E325" s="25">
        <v>0</v>
      </c>
      <c r="F325" s="25">
        <v>0</v>
      </c>
      <c r="G325" s="25">
        <v>0</v>
      </c>
      <c r="H325" s="25">
        <v>0</v>
      </c>
      <c r="I325" s="25">
        <v>0</v>
      </c>
      <c r="J325" s="25">
        <v>0</v>
      </c>
      <c r="K325" s="25">
        <v>0</v>
      </c>
      <c r="L325" s="25">
        <v>0</v>
      </c>
      <c r="M325" s="25">
        <v>0</v>
      </c>
      <c r="N325" s="25">
        <v>0</v>
      </c>
      <c r="O325" s="25">
        <v>0</v>
      </c>
      <c r="P325" s="25">
        <v>0</v>
      </c>
      <c r="Q325" s="25">
        <v>0</v>
      </c>
      <c r="R325" s="25">
        <v>0</v>
      </c>
      <c r="S325" s="25">
        <v>0</v>
      </c>
      <c r="T325" s="25">
        <v>0</v>
      </c>
      <c r="U325" s="25">
        <v>0</v>
      </c>
      <c r="V325" s="25">
        <v>0</v>
      </c>
      <c r="W325" s="25">
        <f>SUM(C325:V325)</f>
        <v>0</v>
      </c>
    </row>
    <row r="326" spans="1:23" ht="11.25">
      <c r="A326" s="23">
        <v>40884.62934027778</v>
      </c>
      <c r="B326" s="24" t="s">
        <v>1104</v>
      </c>
      <c r="C326" s="25">
        <v>0</v>
      </c>
      <c r="D326" s="25">
        <v>0</v>
      </c>
      <c r="E326" s="25">
        <v>0</v>
      </c>
      <c r="F326" s="25">
        <v>0</v>
      </c>
      <c r="G326" s="25">
        <v>0</v>
      </c>
      <c r="H326" s="25">
        <v>0</v>
      </c>
      <c r="I326" s="25">
        <v>0</v>
      </c>
      <c r="J326" s="25">
        <v>0</v>
      </c>
      <c r="K326" s="25">
        <v>0</v>
      </c>
      <c r="L326" s="25">
        <v>0</v>
      </c>
      <c r="M326" s="25">
        <v>0</v>
      </c>
      <c r="N326" s="25">
        <v>0</v>
      </c>
      <c r="O326" s="25">
        <v>0</v>
      </c>
      <c r="P326" s="25">
        <v>0</v>
      </c>
      <c r="Q326" s="25">
        <v>0</v>
      </c>
      <c r="R326" s="25">
        <v>1</v>
      </c>
      <c r="S326" s="25">
        <v>0</v>
      </c>
      <c r="T326" s="25">
        <v>0</v>
      </c>
      <c r="U326" s="25">
        <v>0</v>
      </c>
      <c r="V326" s="25">
        <v>0</v>
      </c>
      <c r="W326" s="25">
        <f>SUM(C326:V326)</f>
        <v>1</v>
      </c>
    </row>
    <row r="327" spans="1:23" ht="11.25">
      <c r="A327" s="23">
        <v>40883.614583333336</v>
      </c>
      <c r="B327" s="24" t="s">
        <v>889</v>
      </c>
      <c r="C327" s="25">
        <v>0</v>
      </c>
      <c r="D327" s="25">
        <v>0</v>
      </c>
      <c r="E327" s="25">
        <v>0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  <c r="Q327" s="25">
        <v>0</v>
      </c>
      <c r="R327" s="25">
        <v>1</v>
      </c>
      <c r="S327" s="25">
        <v>0</v>
      </c>
      <c r="T327" s="25">
        <v>0</v>
      </c>
      <c r="U327" s="25">
        <v>0</v>
      </c>
      <c r="V327" s="25">
        <v>0</v>
      </c>
      <c r="W327" s="25">
        <f>SUM(C327:V327)</f>
        <v>1</v>
      </c>
    </row>
    <row r="328" spans="1:23" ht="11.25">
      <c r="A328" s="29" t="s">
        <v>1382</v>
      </c>
      <c r="B328" s="30"/>
      <c r="C328" s="29">
        <f>SUM(C3:C327)</f>
        <v>66</v>
      </c>
      <c r="D328" s="29">
        <f aca="true" t="shared" si="5" ref="D328:V328">SUM(D3:D327)</f>
        <v>1</v>
      </c>
      <c r="E328" s="29">
        <f t="shared" si="5"/>
        <v>0</v>
      </c>
      <c r="F328" s="29">
        <f t="shared" si="5"/>
        <v>5</v>
      </c>
      <c r="G328" s="29">
        <f t="shared" si="5"/>
        <v>11</v>
      </c>
      <c r="H328" s="29">
        <f t="shared" si="5"/>
        <v>62</v>
      </c>
      <c r="I328" s="29">
        <f t="shared" si="5"/>
        <v>0</v>
      </c>
      <c r="J328" s="29">
        <f t="shared" si="5"/>
        <v>2</v>
      </c>
      <c r="K328" s="29">
        <f t="shared" si="5"/>
        <v>10</v>
      </c>
      <c r="L328" s="29">
        <f t="shared" si="5"/>
        <v>9</v>
      </c>
      <c r="M328" s="29">
        <f t="shared" si="5"/>
        <v>524</v>
      </c>
      <c r="N328" s="29">
        <f t="shared" si="5"/>
        <v>8</v>
      </c>
      <c r="O328" s="29">
        <f t="shared" si="5"/>
        <v>5</v>
      </c>
      <c r="P328" s="29">
        <f t="shared" si="5"/>
        <v>36</v>
      </c>
      <c r="Q328" s="29">
        <f t="shared" si="5"/>
        <v>41</v>
      </c>
      <c r="R328" s="29">
        <f t="shared" si="5"/>
        <v>251</v>
      </c>
      <c r="S328" s="29">
        <f t="shared" si="5"/>
        <v>13</v>
      </c>
      <c r="T328" s="29">
        <f t="shared" si="5"/>
        <v>7</v>
      </c>
      <c r="U328" s="29">
        <f t="shared" si="5"/>
        <v>9</v>
      </c>
      <c r="V328" s="29">
        <f t="shared" si="5"/>
        <v>15</v>
      </c>
      <c r="W328" s="31">
        <f>SUM(C328:V328)</f>
        <v>1075</v>
      </c>
    </row>
  </sheetData>
  <sheetProtection/>
  <autoFilter ref="A2:W328"/>
  <mergeCells count="4">
    <mergeCell ref="C1:G1"/>
    <mergeCell ref="H1:L1"/>
    <mergeCell ref="M1:Q1"/>
    <mergeCell ref="R1:V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kontogiorgis</dc:creator>
  <cp:keywords/>
  <dc:description/>
  <cp:lastModifiedBy>gg</cp:lastModifiedBy>
  <dcterms:created xsi:type="dcterms:W3CDTF">2011-12-08T10:44:46Z</dcterms:created>
  <dcterms:modified xsi:type="dcterms:W3CDTF">2011-12-13T17:40:48Z</dcterms:modified>
  <cp:category/>
  <cp:version/>
  <cp:contentType/>
  <cp:contentStatus/>
</cp:coreProperties>
</file>