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activeTab="0"/>
  </bookViews>
  <sheets>
    <sheet name="ΠΕ70_Α ΠΕΙΡΑΙΑ" sheetId="1" r:id="rId1"/>
    <sheet name="_ΠΕ70_Β ΠΕΙΡΑΙΑ" sheetId="2" r:id="rId2"/>
    <sheet name="ΠΕ70_Γ ΠΕΙΡΑΙΑ" sheetId="3" r:id="rId3"/>
  </sheets>
  <definedNames>
    <definedName name="_xlnm.Print_Area" localSheetId="1">'_ΠΕ70_Β ΠΕΙΡΑΙΑ'!$A$2:$J$11</definedName>
  </definedNames>
  <calcPr fullCalcOnLoad="1"/>
</workbook>
</file>

<file path=xl/sharedStrings.xml><?xml version="1.0" encoding="utf-8"?>
<sst xmlns="http://schemas.openxmlformats.org/spreadsheetml/2006/main" count="176" uniqueCount="90">
  <si>
    <t>Δ/ΝΣΗ</t>
  </si>
  <si>
    <t>21ο Δ.Σ. ΠΕΙΡΑΙΑ</t>
  </si>
  <si>
    <t>28ο Δ.Σ. ΠΕΙΡΑΙΑ</t>
  </si>
  <si>
    <t>29ο Δ.Σ. ΠΕΙΡΑΙΑ</t>
  </si>
  <si>
    <t>1ο</t>
  </si>
  <si>
    <t xml:space="preserve">27ο Δ.Σ. ΠΕΙΡΑΙΑ </t>
  </si>
  <si>
    <t xml:space="preserve">33ο Δ.Σ. ΠΕΙΡΑΙΑ </t>
  </si>
  <si>
    <t xml:space="preserve">34ο Δ.Σ. ΠΕΙΡΑΙΑ </t>
  </si>
  <si>
    <t xml:space="preserve">35ο Δ.Σ. ΠΕΙΡΑΙΑ </t>
  </si>
  <si>
    <t xml:space="preserve">36ο Δ.Σ. ΠΕΙΡΑΙΑ </t>
  </si>
  <si>
    <t xml:space="preserve">43ο Δ.Σ. ΠΕΙΡΑΙΑ </t>
  </si>
  <si>
    <t xml:space="preserve">46ο Δ.Σ. ΠΕΙΡΑΙΑ </t>
  </si>
  <si>
    <t xml:space="preserve">54ο Δ.Σ. ΠΕΙΡΑΙΑ </t>
  </si>
  <si>
    <t>01ο Δ.Σ. ΔΡΑΠΕΤΣΩΝΑΣ</t>
  </si>
  <si>
    <t>01ο Δ.Σ. Ν.ΦΑΛΗΡΟΥ</t>
  </si>
  <si>
    <t>2ο</t>
  </si>
  <si>
    <t>03ο Δ.Σ. ΝΙΚΑΙΑΣ</t>
  </si>
  <si>
    <t>08ο Δ.Σ. ΝΙΚΑΙΑΣ</t>
  </si>
  <si>
    <t>09ο Δ.Σ. ΝΙΚΑΙΑΣ</t>
  </si>
  <si>
    <t>10ο Δ.Σ. ΝΙΚΑΙΑΣ</t>
  </si>
  <si>
    <t>11ο Δ.Σ. ΝΙΚΑΙΑΣ</t>
  </si>
  <si>
    <t>12ο Δ.Σ. ΝΙΚΑΙΑΣ</t>
  </si>
  <si>
    <t>13ο Δ.Σ. ΝΙΚΑΙΑΣ</t>
  </si>
  <si>
    <t>14ο Δ.Σ. ΝΙΚΑΙΑΣ</t>
  </si>
  <si>
    <t>15ο Δ.Σ. ΝΙΚΑΙΑΣ</t>
  </si>
  <si>
    <t>19ο Δ.Σ. ΝΙΚΑΙΑΣ</t>
  </si>
  <si>
    <t>27ο Δ.Σ. ΝΙΚΑΙΑΣ</t>
  </si>
  <si>
    <t>17ο Δ.Σ. ΠΕΙΡΑΙΑ</t>
  </si>
  <si>
    <t>47ο Δ.Σ. ΠΕΙΡΑΙΑ</t>
  </si>
  <si>
    <t>3ο</t>
  </si>
  <si>
    <t>03ο Δ.Σ. ΚΕΡΑΤΣΙΝΙΟΥ</t>
  </si>
  <si>
    <t>05ο Δ.Σ. ΚΕΡΑΤΣΙΝΙΟΥ</t>
  </si>
  <si>
    <t>07ο Δ.Σ. ΚΕΡΑΤΣΙΝΙΟΥ</t>
  </si>
  <si>
    <t>09ο Δ.Σ. ΚΕΡΑΤΣΙΝΙΟΥ</t>
  </si>
  <si>
    <t>10ο Δ.Σ. ΚΕΡΑΤΣΙΝΙΟΥ</t>
  </si>
  <si>
    <t>12ο Δ.Σ. ΚΕΡΑΤΣΙΝΙΟΥ</t>
  </si>
  <si>
    <t>13ο Δ.Σ. ΚΕΡΑΤΣΙΝΙΟΥ</t>
  </si>
  <si>
    <t>15ο Δ.Σ. ΚΕΡΑΤΣΙΝΙΟΥ</t>
  </si>
  <si>
    <t>23ο Δ.Σ. ΚΕΡΑΤΣΙΝΙΟΥ</t>
  </si>
  <si>
    <t>02ο Δ.Σ. ΠΕΡΑΜΑΤΟΣ</t>
  </si>
  <si>
    <t>4ο</t>
  </si>
  <si>
    <t>01ο Δ.Σ. ΚΟΡΥΔΑΛΛΟΥ</t>
  </si>
  <si>
    <t>02ο Δ.Σ. ΚΟΡΥΔΑΛΛΟΥ</t>
  </si>
  <si>
    <t>06ο Δ.Σ. ΚΟΡΥΔΑΛΛΟΥ</t>
  </si>
  <si>
    <t>01ο Δ.Σ. Α. Ι. ΡΕΝΤΗ</t>
  </si>
  <si>
    <t>04ο Δ.Σ. Α. Ι. ΡΕΝΤΗ</t>
  </si>
  <si>
    <t>ΑΑ</t>
  </si>
  <si>
    <t>ΓΡΑΦΕΙΟ</t>
  </si>
  <si>
    <t>01ο Δ.Σ. (6/Θ) ΥΔΡΑΣ</t>
  </si>
  <si>
    <t>Δ.Σ. (6/Θ) ΜΕΘΑΝΩΝ</t>
  </si>
  <si>
    <t>Δ.Σ. (8/Θ) ΚΥΨΕΛΗΣ</t>
  </si>
  <si>
    <t>5ο</t>
  </si>
  <si>
    <t>03ο Δ.Σ. ΔΡΑΠΕΤΣΩΝΑΣ</t>
  </si>
  <si>
    <t>18ο Δ.Σ. ΝΙΚΑΙΑΣ</t>
  </si>
  <si>
    <t>22ο Δ.Σ. ΝΙΚΑΙΑΣ</t>
  </si>
  <si>
    <t>03ο Δ.Σ. ΠΕΡΑΜΑΤΟΣ</t>
  </si>
  <si>
    <t>07ο Δ.Σ. ΚΟΡΥΔΑΛΛΟΥ</t>
  </si>
  <si>
    <t>44ο Δ.Σ. ΠΕΙΡΑΙΑ</t>
  </si>
  <si>
    <t>06ο Δ.Σ. Α. Ι. ΡΕΝΤΗ</t>
  </si>
  <si>
    <t>Δ.Σ. ΛΕΙΒΑΔΙΟΥ ΚΥΘΗΡΩΝ</t>
  </si>
  <si>
    <t>02ο Δ.Σ. (3/Θ) ΥΔΡΑΣ</t>
  </si>
  <si>
    <t>Δ.Σ. (2/Θ) ΑΓ. ΓΕΩΡΓΙΟΥ</t>
  </si>
  <si>
    <t>Δ.Σ. (2/Θ) ΚΑΡΑΤΖΑ</t>
  </si>
  <si>
    <t>Δ.Σ. (6/Θ) ΜΕΣΑΓΡΟΥ-ΑΓ. ΜΑΡΙΝΑΣ</t>
  </si>
  <si>
    <t>Δ.Σ. (3/Θ) ΠΕΡΔΙΚΑΣ</t>
  </si>
  <si>
    <t>Δ.Σ. (6/Θ) ΑΓ. ΑΣΩΜΑΤΩΝ</t>
  </si>
  <si>
    <t>Δ.Σ. (3/Θ) ΚΑΛΛΟΝΗΣ</t>
  </si>
  <si>
    <t>ΣΥΝΟΛΑ</t>
  </si>
  <si>
    <t>ΚΑΛΥΜΜΕΝΕΣ ΟΡΓ/ΚΕΣ ΠΕ70</t>
  </si>
  <si>
    <t>ΣΥΝΟΛΟ</t>
  </si>
  <si>
    <t>01ο Δ.Σ. ΣΑΛΑΜΙΝΑΣ</t>
  </si>
  <si>
    <t>02ο Δ.Σ. ΣΑΛΑΜΙΝΑΣ</t>
  </si>
  <si>
    <t>03ο Δ.Σ. ΣΑΛΑΜΙΝΑΣ</t>
  </si>
  <si>
    <t>04ο Δ.Σ. ΣΑΛΑΜΙΝΑΣ</t>
  </si>
  <si>
    <t>05ο Δ.Σ. ΣΑΛΑΜΙΝΑΣ</t>
  </si>
  <si>
    <t>Δ.Σ. ΑΜΠΕΛΑΚΙΩΝ</t>
  </si>
  <si>
    <t>Δ.Σ. ΒΑΣΙΛΙΚΩΝ</t>
  </si>
  <si>
    <t>Δ.Σ. ΚΑΚΗΣ ΒΙΓΛΑΣ ΣΑΛΑΜΙΝΑΣ</t>
  </si>
  <si>
    <t>ΟΝΟΜΑΣΙΑ ΣΧΟΛΕΙΟΥ</t>
  </si>
  <si>
    <t>ΟΡΓΑΝΙΚΕΣ ΘΕΣΕΙΣ</t>
  </si>
  <si>
    <t>ΟΡΓΑΝΙΚΕΣ ΘΕΣΕΙΣ ΟΛΟΗΜ.</t>
  </si>
  <si>
    <t>ΟΡΓΑΝΙΚΗ ΘΕΣΗ Τ.Υ.</t>
  </si>
  <si>
    <t>ΕΠΙΠΛΕΟΝ  ΟΡΓ/ΚΗ ΘΕΣΗ  ΠΕ70 (μονο για τα 6/θεσια και ανω Δ.Σ.)</t>
  </si>
  <si>
    <t>Δ.Σ. (2/Θ) ΤΡΟΙΖΗΝΑΣ</t>
  </si>
  <si>
    <t>01ο (6/Θ) Δ.Σ. ΠΟΡΟΥ</t>
  </si>
  <si>
    <t>02ο (6/Θ) Δ.Σ. ΠΟΡΟΥ</t>
  </si>
  <si>
    <t xml:space="preserve">ΟΡΓΑΝΙΚΑ ΚΕΝΑ </t>
  </si>
  <si>
    <t>Γ ΠΕΙΡΑΙΑ</t>
  </si>
  <si>
    <t>Β ΠΕΙΡΑΙΑ</t>
  </si>
  <si>
    <t>Α ΠΕΙΡΑΙΑ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</si>
</sst>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;[Red]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6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Calibri"/>
      <family val="2"/>
    </font>
    <font>
      <b/>
      <i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6" fillId="16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/>
    </xf>
    <xf numFmtId="0" fontId="16" fillId="16" borderId="13" xfId="0" applyFont="1" applyFill="1" applyBorder="1" applyAlignment="1">
      <alignment horizontal="center"/>
    </xf>
    <xf numFmtId="0" fontId="16" fillId="16" borderId="12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1" width="5.28125" style="7" customWidth="1"/>
    <col min="2" max="2" width="8.7109375" style="7" customWidth="1"/>
    <col min="3" max="3" width="18.8515625" style="8" bestFit="1" customWidth="1"/>
    <col min="4" max="4" width="12.140625" style="7" customWidth="1"/>
    <col min="5" max="5" width="11.140625" style="7" customWidth="1"/>
    <col min="6" max="6" width="10.140625" style="7" customWidth="1"/>
    <col min="7" max="7" width="9.421875" style="7" customWidth="1"/>
    <col min="8" max="8" width="9.28125" style="7" customWidth="1"/>
    <col min="9" max="9" width="11.7109375" style="7" customWidth="1"/>
    <col min="10" max="10" width="15.8515625" style="7" customWidth="1"/>
    <col min="11" max="16384" width="9.140625" style="8" customWidth="1"/>
  </cols>
  <sheetData>
    <row r="1" ht="12.75">
      <c r="C1" s="8" t="s">
        <v>89</v>
      </c>
    </row>
    <row r="2" spans="1:10" s="6" customFormat="1" ht="82.5" customHeight="1">
      <c r="A2" s="24" t="s">
        <v>46</v>
      </c>
      <c r="B2" s="24" t="s">
        <v>47</v>
      </c>
      <c r="C2" s="24" t="s">
        <v>78</v>
      </c>
      <c r="D2" s="24" t="s">
        <v>79</v>
      </c>
      <c r="E2" s="24" t="s">
        <v>82</v>
      </c>
      <c r="F2" s="24" t="s">
        <v>80</v>
      </c>
      <c r="G2" s="24" t="s">
        <v>81</v>
      </c>
      <c r="H2" s="24" t="s">
        <v>69</v>
      </c>
      <c r="I2" s="24" t="s">
        <v>68</v>
      </c>
      <c r="J2" s="24" t="s">
        <v>86</v>
      </c>
    </row>
    <row r="3" spans="1:10" s="6" customFormat="1" ht="19.5" customHeight="1">
      <c r="A3" s="25">
        <v>1</v>
      </c>
      <c r="B3" s="25" t="s">
        <v>0</v>
      </c>
      <c r="C3" s="26" t="s">
        <v>1</v>
      </c>
      <c r="D3" s="27">
        <v>10</v>
      </c>
      <c r="E3" s="27">
        <v>1</v>
      </c>
      <c r="F3" s="27">
        <v>2</v>
      </c>
      <c r="G3" s="27">
        <v>0</v>
      </c>
      <c r="H3" s="28">
        <f>D3+E3+F3+G3</f>
        <v>13</v>
      </c>
      <c r="I3" s="29">
        <v>12</v>
      </c>
      <c r="J3" s="28">
        <f aca="true" t="shared" si="0" ref="J3:J25">I3-H3</f>
        <v>-1</v>
      </c>
    </row>
    <row r="4" spans="1:10" s="6" customFormat="1" ht="19.5" customHeight="1">
      <c r="A4" s="25">
        <v>2</v>
      </c>
      <c r="B4" s="25" t="s">
        <v>0</v>
      </c>
      <c r="C4" s="26" t="s">
        <v>2</v>
      </c>
      <c r="D4" s="25">
        <v>12</v>
      </c>
      <c r="E4" s="25">
        <v>1</v>
      </c>
      <c r="F4" s="25">
        <v>2</v>
      </c>
      <c r="G4" s="25">
        <v>1</v>
      </c>
      <c r="H4" s="28">
        <f>D4+E4+F4+G4</f>
        <v>16</v>
      </c>
      <c r="I4" s="29">
        <v>15</v>
      </c>
      <c r="J4" s="28">
        <f t="shared" si="0"/>
        <v>-1</v>
      </c>
    </row>
    <row r="5" spans="1:10" s="6" customFormat="1" ht="19.5" customHeight="1">
      <c r="A5" s="25">
        <v>3</v>
      </c>
      <c r="B5" s="25" t="s">
        <v>0</v>
      </c>
      <c r="C5" s="26" t="s">
        <v>3</v>
      </c>
      <c r="D5" s="25">
        <v>6</v>
      </c>
      <c r="E5" s="25">
        <v>1</v>
      </c>
      <c r="F5" s="25">
        <v>1</v>
      </c>
      <c r="G5" s="25">
        <v>0</v>
      </c>
      <c r="H5" s="28">
        <f>D5+E5+F5+G5</f>
        <v>8</v>
      </c>
      <c r="I5" s="29">
        <v>6</v>
      </c>
      <c r="J5" s="28">
        <f t="shared" si="0"/>
        <v>-2</v>
      </c>
    </row>
    <row r="6" spans="1:10" s="6" customFormat="1" ht="19.5" customHeight="1">
      <c r="A6" s="25">
        <v>4</v>
      </c>
      <c r="B6" s="25" t="s">
        <v>4</v>
      </c>
      <c r="C6" s="26" t="s">
        <v>5</v>
      </c>
      <c r="D6" s="25">
        <v>12</v>
      </c>
      <c r="E6" s="25">
        <v>1</v>
      </c>
      <c r="F6" s="25">
        <v>3</v>
      </c>
      <c r="G6" s="25">
        <v>0</v>
      </c>
      <c r="H6" s="54">
        <f aca="true" t="shared" si="1" ref="H6:H25">G6+F6+E6+D6</f>
        <v>16</v>
      </c>
      <c r="I6" s="54">
        <v>15</v>
      </c>
      <c r="J6" s="54">
        <f t="shared" si="0"/>
        <v>-1</v>
      </c>
    </row>
    <row r="7" spans="1:10" s="6" customFormat="1" ht="19.5" customHeight="1">
      <c r="A7" s="25">
        <v>5</v>
      </c>
      <c r="B7" s="25" t="s">
        <v>4</v>
      </c>
      <c r="C7" s="26" t="s">
        <v>6</v>
      </c>
      <c r="D7" s="25">
        <v>12</v>
      </c>
      <c r="E7" s="25">
        <v>1</v>
      </c>
      <c r="F7" s="25">
        <v>2</v>
      </c>
      <c r="G7" s="25">
        <v>0</v>
      </c>
      <c r="H7" s="54">
        <f t="shared" si="1"/>
        <v>15</v>
      </c>
      <c r="I7" s="54">
        <v>14</v>
      </c>
      <c r="J7" s="54">
        <f t="shared" si="0"/>
        <v>-1</v>
      </c>
    </row>
    <row r="8" spans="1:10" s="6" customFormat="1" ht="19.5" customHeight="1">
      <c r="A8" s="25">
        <v>6</v>
      </c>
      <c r="B8" s="25" t="s">
        <v>4</v>
      </c>
      <c r="C8" s="26" t="s">
        <v>7</v>
      </c>
      <c r="D8" s="25">
        <v>12</v>
      </c>
      <c r="E8" s="25">
        <v>1</v>
      </c>
      <c r="F8" s="25">
        <v>2</v>
      </c>
      <c r="G8" s="25">
        <v>1</v>
      </c>
      <c r="H8" s="54">
        <f t="shared" si="1"/>
        <v>16</v>
      </c>
      <c r="I8" s="54">
        <v>14</v>
      </c>
      <c r="J8" s="54">
        <f t="shared" si="0"/>
        <v>-2</v>
      </c>
    </row>
    <row r="9" spans="1:10" s="6" customFormat="1" ht="19.5" customHeight="1">
      <c r="A9" s="25">
        <v>7</v>
      </c>
      <c r="B9" s="25" t="s">
        <v>4</v>
      </c>
      <c r="C9" s="26" t="s">
        <v>8</v>
      </c>
      <c r="D9" s="25">
        <v>12</v>
      </c>
      <c r="E9" s="25">
        <v>1</v>
      </c>
      <c r="F9" s="25">
        <v>3</v>
      </c>
      <c r="G9" s="25">
        <v>0</v>
      </c>
      <c r="H9" s="54">
        <f t="shared" si="1"/>
        <v>16</v>
      </c>
      <c r="I9" s="54">
        <v>15</v>
      </c>
      <c r="J9" s="54">
        <f t="shared" si="0"/>
        <v>-1</v>
      </c>
    </row>
    <row r="10" spans="1:10" s="6" customFormat="1" ht="19.5" customHeight="1">
      <c r="A10" s="25">
        <v>8</v>
      </c>
      <c r="B10" s="25" t="s">
        <v>4</v>
      </c>
      <c r="C10" s="26" t="s">
        <v>9</v>
      </c>
      <c r="D10" s="25">
        <v>11</v>
      </c>
      <c r="E10" s="25">
        <v>1</v>
      </c>
      <c r="F10" s="25">
        <v>2</v>
      </c>
      <c r="G10" s="25">
        <v>1</v>
      </c>
      <c r="H10" s="54">
        <f t="shared" si="1"/>
        <v>15</v>
      </c>
      <c r="I10" s="54">
        <v>13</v>
      </c>
      <c r="J10" s="54">
        <f t="shared" si="0"/>
        <v>-2</v>
      </c>
    </row>
    <row r="11" spans="1:10" s="6" customFormat="1" ht="19.5" customHeight="1">
      <c r="A11" s="25">
        <v>9</v>
      </c>
      <c r="B11" s="25" t="s">
        <v>4</v>
      </c>
      <c r="C11" s="26" t="s">
        <v>10</v>
      </c>
      <c r="D11" s="25">
        <v>12</v>
      </c>
      <c r="E11" s="25">
        <v>1</v>
      </c>
      <c r="F11" s="25">
        <v>3</v>
      </c>
      <c r="G11" s="25">
        <v>0</v>
      </c>
      <c r="H11" s="54">
        <f t="shared" si="1"/>
        <v>16</v>
      </c>
      <c r="I11" s="54">
        <v>15</v>
      </c>
      <c r="J11" s="54">
        <f t="shared" si="0"/>
        <v>-1</v>
      </c>
    </row>
    <row r="12" spans="1:10" s="6" customFormat="1" ht="19.5" customHeight="1">
      <c r="A12" s="25">
        <v>10</v>
      </c>
      <c r="B12" s="25" t="s">
        <v>4</v>
      </c>
      <c r="C12" s="26" t="s">
        <v>11</v>
      </c>
      <c r="D12" s="25">
        <v>12</v>
      </c>
      <c r="E12" s="25">
        <v>1</v>
      </c>
      <c r="F12" s="25">
        <v>3</v>
      </c>
      <c r="G12" s="25">
        <v>1</v>
      </c>
      <c r="H12" s="54">
        <f t="shared" si="1"/>
        <v>17</v>
      </c>
      <c r="I12" s="54">
        <v>16</v>
      </c>
      <c r="J12" s="54">
        <f t="shared" si="0"/>
        <v>-1</v>
      </c>
    </row>
    <row r="13" spans="1:10" s="6" customFormat="1" ht="19.5" customHeight="1">
      <c r="A13" s="25">
        <v>11</v>
      </c>
      <c r="B13" s="25" t="s">
        <v>4</v>
      </c>
      <c r="C13" s="26" t="s">
        <v>12</v>
      </c>
      <c r="D13" s="25">
        <v>10</v>
      </c>
      <c r="E13" s="25">
        <v>1</v>
      </c>
      <c r="F13" s="25">
        <v>1</v>
      </c>
      <c r="G13" s="25">
        <v>1</v>
      </c>
      <c r="H13" s="54">
        <f t="shared" si="1"/>
        <v>13</v>
      </c>
      <c r="I13" s="54">
        <v>12</v>
      </c>
      <c r="J13" s="54">
        <f t="shared" si="0"/>
        <v>-1</v>
      </c>
    </row>
    <row r="14" spans="1:10" s="6" customFormat="1" ht="19.5" customHeight="1">
      <c r="A14" s="25">
        <v>12</v>
      </c>
      <c r="B14" s="25" t="s">
        <v>4</v>
      </c>
      <c r="C14" s="26" t="s">
        <v>13</v>
      </c>
      <c r="D14" s="25">
        <v>12</v>
      </c>
      <c r="E14" s="25">
        <v>1</v>
      </c>
      <c r="F14" s="25">
        <v>1</v>
      </c>
      <c r="G14" s="25">
        <v>1</v>
      </c>
      <c r="H14" s="54">
        <f t="shared" si="1"/>
        <v>15</v>
      </c>
      <c r="I14" s="55">
        <v>14</v>
      </c>
      <c r="J14" s="54">
        <f t="shared" si="0"/>
        <v>-1</v>
      </c>
    </row>
    <row r="15" spans="1:10" s="6" customFormat="1" ht="19.5" customHeight="1">
      <c r="A15" s="25">
        <v>13</v>
      </c>
      <c r="B15" s="25" t="s">
        <v>4</v>
      </c>
      <c r="C15" s="26" t="s">
        <v>52</v>
      </c>
      <c r="D15" s="25">
        <v>7</v>
      </c>
      <c r="E15" s="25">
        <v>1</v>
      </c>
      <c r="F15" s="25">
        <v>2</v>
      </c>
      <c r="G15" s="25">
        <v>1</v>
      </c>
      <c r="H15" s="54">
        <f t="shared" si="1"/>
        <v>11</v>
      </c>
      <c r="I15" s="55">
        <v>10</v>
      </c>
      <c r="J15" s="54">
        <f t="shared" si="0"/>
        <v>-1</v>
      </c>
    </row>
    <row r="16" spans="1:10" s="6" customFormat="1" ht="19.5" customHeight="1">
      <c r="A16" s="25">
        <v>14</v>
      </c>
      <c r="B16" s="25" t="s">
        <v>4</v>
      </c>
      <c r="C16" s="26" t="s">
        <v>14</v>
      </c>
      <c r="D16" s="25">
        <v>12</v>
      </c>
      <c r="E16" s="25">
        <v>1</v>
      </c>
      <c r="F16" s="25">
        <v>3</v>
      </c>
      <c r="G16" s="25">
        <v>0</v>
      </c>
      <c r="H16" s="54">
        <f t="shared" si="1"/>
        <v>16</v>
      </c>
      <c r="I16" s="55">
        <v>14</v>
      </c>
      <c r="J16" s="54">
        <f t="shared" si="0"/>
        <v>-2</v>
      </c>
    </row>
    <row r="17" spans="1:10" s="6" customFormat="1" ht="19.5" customHeight="1">
      <c r="A17" s="25">
        <v>15</v>
      </c>
      <c r="B17" s="25" t="s">
        <v>15</v>
      </c>
      <c r="C17" s="26" t="s">
        <v>16</v>
      </c>
      <c r="D17" s="31">
        <v>10</v>
      </c>
      <c r="E17" s="25">
        <v>1</v>
      </c>
      <c r="F17" s="25">
        <v>2</v>
      </c>
      <c r="G17" s="25">
        <v>1</v>
      </c>
      <c r="H17" s="30">
        <f t="shared" si="1"/>
        <v>14</v>
      </c>
      <c r="I17" s="64">
        <v>12</v>
      </c>
      <c r="J17" s="30">
        <f t="shared" si="0"/>
        <v>-2</v>
      </c>
    </row>
    <row r="18" spans="1:10" s="6" customFormat="1" ht="19.5" customHeight="1">
      <c r="A18" s="25">
        <v>16</v>
      </c>
      <c r="B18" s="25" t="s">
        <v>15</v>
      </c>
      <c r="C18" s="26" t="s">
        <v>17</v>
      </c>
      <c r="D18" s="31">
        <v>12</v>
      </c>
      <c r="E18" s="25">
        <v>1</v>
      </c>
      <c r="F18" s="25">
        <v>2</v>
      </c>
      <c r="G18" s="25">
        <v>1</v>
      </c>
      <c r="H18" s="30">
        <f t="shared" si="1"/>
        <v>16</v>
      </c>
      <c r="I18" s="64">
        <v>15</v>
      </c>
      <c r="J18" s="30">
        <f t="shared" si="0"/>
        <v>-1</v>
      </c>
    </row>
    <row r="19" spans="1:10" s="6" customFormat="1" ht="19.5" customHeight="1">
      <c r="A19" s="25">
        <v>17</v>
      </c>
      <c r="B19" s="25" t="s">
        <v>15</v>
      </c>
      <c r="C19" s="26" t="s">
        <v>18</v>
      </c>
      <c r="D19" s="31">
        <v>8</v>
      </c>
      <c r="E19" s="25">
        <v>1</v>
      </c>
      <c r="F19" s="25">
        <v>1</v>
      </c>
      <c r="G19" s="25">
        <v>0</v>
      </c>
      <c r="H19" s="30">
        <f>G19+F19+E19+D19</f>
        <v>10</v>
      </c>
      <c r="I19" s="64">
        <v>8</v>
      </c>
      <c r="J19" s="30">
        <f t="shared" si="0"/>
        <v>-2</v>
      </c>
    </row>
    <row r="20" spans="1:10" s="6" customFormat="1" ht="19.5" customHeight="1">
      <c r="A20" s="25">
        <v>18</v>
      </c>
      <c r="B20" s="25" t="s">
        <v>15</v>
      </c>
      <c r="C20" s="26" t="s">
        <v>19</v>
      </c>
      <c r="D20" s="31">
        <v>12</v>
      </c>
      <c r="E20" s="25">
        <v>1</v>
      </c>
      <c r="F20" s="25">
        <v>1</v>
      </c>
      <c r="G20" s="25">
        <v>1</v>
      </c>
      <c r="H20" s="30">
        <f t="shared" si="1"/>
        <v>15</v>
      </c>
      <c r="I20" s="64">
        <v>14</v>
      </c>
      <c r="J20" s="30">
        <f t="shared" si="0"/>
        <v>-1</v>
      </c>
    </row>
    <row r="21" spans="1:10" s="6" customFormat="1" ht="19.5" customHeight="1">
      <c r="A21" s="25">
        <v>19</v>
      </c>
      <c r="B21" s="25" t="s">
        <v>15</v>
      </c>
      <c r="C21" s="26" t="s">
        <v>20</v>
      </c>
      <c r="D21" s="31">
        <v>12</v>
      </c>
      <c r="E21" s="25">
        <v>1</v>
      </c>
      <c r="F21" s="25">
        <v>2</v>
      </c>
      <c r="G21" s="25">
        <v>0</v>
      </c>
      <c r="H21" s="30">
        <f t="shared" si="1"/>
        <v>15</v>
      </c>
      <c r="I21" s="64">
        <v>13</v>
      </c>
      <c r="J21" s="30">
        <f t="shared" si="0"/>
        <v>-2</v>
      </c>
    </row>
    <row r="22" spans="1:10" s="6" customFormat="1" ht="19.5" customHeight="1">
      <c r="A22" s="25">
        <v>20</v>
      </c>
      <c r="B22" s="25" t="s">
        <v>15</v>
      </c>
      <c r="C22" s="26" t="s">
        <v>21</v>
      </c>
      <c r="D22" s="31">
        <v>12</v>
      </c>
      <c r="E22" s="25">
        <v>1</v>
      </c>
      <c r="F22" s="25">
        <v>2</v>
      </c>
      <c r="G22" s="25">
        <v>0</v>
      </c>
      <c r="H22" s="30">
        <f t="shared" si="1"/>
        <v>15</v>
      </c>
      <c r="I22" s="64">
        <v>14</v>
      </c>
      <c r="J22" s="30">
        <f t="shared" si="0"/>
        <v>-1</v>
      </c>
    </row>
    <row r="23" spans="1:10" s="6" customFormat="1" ht="19.5" customHeight="1">
      <c r="A23" s="25">
        <v>21</v>
      </c>
      <c r="B23" s="25" t="s">
        <v>15</v>
      </c>
      <c r="C23" s="26" t="s">
        <v>22</v>
      </c>
      <c r="D23" s="31">
        <v>12</v>
      </c>
      <c r="E23" s="25">
        <v>1</v>
      </c>
      <c r="F23" s="25">
        <v>3</v>
      </c>
      <c r="G23" s="25">
        <v>0</v>
      </c>
      <c r="H23" s="30">
        <f t="shared" si="1"/>
        <v>16</v>
      </c>
      <c r="I23" s="64">
        <v>14</v>
      </c>
      <c r="J23" s="30">
        <f t="shared" si="0"/>
        <v>-2</v>
      </c>
    </row>
    <row r="24" spans="1:10" s="6" customFormat="1" ht="19.5" customHeight="1">
      <c r="A24" s="25">
        <v>22</v>
      </c>
      <c r="B24" s="25" t="s">
        <v>15</v>
      </c>
      <c r="C24" s="26" t="s">
        <v>23</v>
      </c>
      <c r="D24" s="31">
        <v>10</v>
      </c>
      <c r="E24" s="25">
        <v>1</v>
      </c>
      <c r="F24" s="25">
        <v>3</v>
      </c>
      <c r="G24" s="25">
        <v>0</v>
      </c>
      <c r="H24" s="30">
        <f t="shared" si="1"/>
        <v>14</v>
      </c>
      <c r="I24" s="64">
        <v>13</v>
      </c>
      <c r="J24" s="30">
        <f t="shared" si="0"/>
        <v>-1</v>
      </c>
    </row>
    <row r="25" spans="1:10" s="6" customFormat="1" ht="19.5" customHeight="1">
      <c r="A25" s="25">
        <v>23</v>
      </c>
      <c r="B25" s="25" t="s">
        <v>15</v>
      </c>
      <c r="C25" s="26" t="s">
        <v>24</v>
      </c>
      <c r="D25" s="31">
        <v>12</v>
      </c>
      <c r="E25" s="25">
        <v>1</v>
      </c>
      <c r="F25" s="25">
        <v>3</v>
      </c>
      <c r="G25" s="25">
        <v>0</v>
      </c>
      <c r="H25" s="30">
        <f t="shared" si="1"/>
        <v>16</v>
      </c>
      <c r="I25" s="67">
        <v>15</v>
      </c>
      <c r="J25" s="30">
        <f t="shared" si="0"/>
        <v>-1</v>
      </c>
    </row>
    <row r="26" spans="1:10" s="6" customFormat="1" ht="19.5" customHeight="1">
      <c r="A26" s="25">
        <v>24</v>
      </c>
      <c r="B26" s="25" t="s">
        <v>15</v>
      </c>
      <c r="C26" s="26" t="s">
        <v>53</v>
      </c>
      <c r="D26" s="31">
        <v>8</v>
      </c>
      <c r="E26" s="25">
        <v>1</v>
      </c>
      <c r="F26" s="25">
        <v>2</v>
      </c>
      <c r="G26" s="25">
        <v>0</v>
      </c>
      <c r="H26" s="33">
        <f>G26+F26+E26+D26</f>
        <v>11</v>
      </c>
      <c r="I26" s="44">
        <v>8</v>
      </c>
      <c r="J26" s="44">
        <f>I26-H26</f>
        <v>-3</v>
      </c>
    </row>
    <row r="27" spans="1:10" s="6" customFormat="1" ht="19.5" customHeight="1">
      <c r="A27" s="25">
        <v>25</v>
      </c>
      <c r="B27" s="25" t="s">
        <v>15</v>
      </c>
      <c r="C27" s="26" t="s">
        <v>25</v>
      </c>
      <c r="D27" s="31">
        <v>7</v>
      </c>
      <c r="E27" s="25">
        <v>1</v>
      </c>
      <c r="F27" s="25">
        <v>0</v>
      </c>
      <c r="G27" s="25">
        <v>0</v>
      </c>
      <c r="H27" s="33">
        <f aca="true" t="shared" si="2" ref="H27:H41">G27+F27+E27+D27</f>
        <v>8</v>
      </c>
      <c r="I27" s="64">
        <v>7</v>
      </c>
      <c r="J27" s="44">
        <f aca="true" t="shared" si="3" ref="J27:J47">I27-H27</f>
        <v>-1</v>
      </c>
    </row>
    <row r="28" spans="1:10" s="6" customFormat="1" ht="19.5" customHeight="1">
      <c r="A28" s="25">
        <v>26</v>
      </c>
      <c r="B28" s="25" t="s">
        <v>15</v>
      </c>
      <c r="C28" s="26" t="s">
        <v>54</v>
      </c>
      <c r="D28" s="31">
        <v>6</v>
      </c>
      <c r="E28" s="25">
        <v>1</v>
      </c>
      <c r="F28" s="25">
        <v>1</v>
      </c>
      <c r="G28" s="25">
        <v>0</v>
      </c>
      <c r="H28" s="33">
        <f t="shared" si="2"/>
        <v>8</v>
      </c>
      <c r="I28" s="37">
        <v>7</v>
      </c>
      <c r="J28" s="44">
        <f t="shared" si="3"/>
        <v>-1</v>
      </c>
    </row>
    <row r="29" spans="1:10" s="6" customFormat="1" ht="19.5" customHeight="1">
      <c r="A29" s="25">
        <v>27</v>
      </c>
      <c r="B29" s="25" t="s">
        <v>15</v>
      </c>
      <c r="C29" s="26" t="s">
        <v>26</v>
      </c>
      <c r="D29" s="31">
        <v>12</v>
      </c>
      <c r="E29" s="25">
        <v>1</v>
      </c>
      <c r="F29" s="25">
        <v>2</v>
      </c>
      <c r="G29" s="25">
        <v>1</v>
      </c>
      <c r="H29" s="33">
        <f t="shared" si="2"/>
        <v>16</v>
      </c>
      <c r="I29" s="64">
        <v>15</v>
      </c>
      <c r="J29" s="44">
        <f t="shared" si="3"/>
        <v>-1</v>
      </c>
    </row>
    <row r="30" spans="1:10" s="6" customFormat="1" ht="19.5" customHeight="1">
      <c r="A30" s="25">
        <v>28</v>
      </c>
      <c r="B30" s="25" t="s">
        <v>15</v>
      </c>
      <c r="C30" s="26" t="s">
        <v>27</v>
      </c>
      <c r="D30" s="31">
        <v>11</v>
      </c>
      <c r="E30" s="25">
        <v>1</v>
      </c>
      <c r="F30" s="25">
        <v>2</v>
      </c>
      <c r="G30" s="25">
        <v>0</v>
      </c>
      <c r="H30" s="32">
        <f t="shared" si="2"/>
        <v>14</v>
      </c>
      <c r="I30" s="64">
        <v>13</v>
      </c>
      <c r="J30" s="64">
        <f t="shared" si="3"/>
        <v>-1</v>
      </c>
    </row>
    <row r="31" spans="1:10" s="6" customFormat="1" ht="19.5" customHeight="1">
      <c r="A31" s="25">
        <v>29</v>
      </c>
      <c r="B31" s="25" t="s">
        <v>15</v>
      </c>
      <c r="C31" s="26" t="s">
        <v>57</v>
      </c>
      <c r="D31" s="31">
        <v>6</v>
      </c>
      <c r="E31" s="25">
        <v>1</v>
      </c>
      <c r="F31" s="25">
        <v>1</v>
      </c>
      <c r="G31" s="25">
        <v>0</v>
      </c>
      <c r="H31" s="32">
        <f t="shared" si="2"/>
        <v>8</v>
      </c>
      <c r="I31" s="64">
        <v>7</v>
      </c>
      <c r="J31" s="64">
        <f t="shared" si="3"/>
        <v>-1</v>
      </c>
    </row>
    <row r="32" spans="1:10" s="6" customFormat="1" ht="19.5" customHeight="1">
      <c r="A32" s="25">
        <v>30</v>
      </c>
      <c r="B32" s="25" t="s">
        <v>15</v>
      </c>
      <c r="C32" s="26" t="s">
        <v>28</v>
      </c>
      <c r="D32" s="31">
        <v>8</v>
      </c>
      <c r="E32" s="25">
        <v>1</v>
      </c>
      <c r="F32" s="25">
        <v>1</v>
      </c>
      <c r="G32" s="25">
        <v>0</v>
      </c>
      <c r="H32" s="32">
        <f t="shared" si="2"/>
        <v>10</v>
      </c>
      <c r="I32" s="64">
        <v>9</v>
      </c>
      <c r="J32" s="64">
        <f t="shared" si="3"/>
        <v>-1</v>
      </c>
    </row>
    <row r="33" spans="1:10" s="6" customFormat="1" ht="19.5" customHeight="1">
      <c r="A33" s="25">
        <v>31</v>
      </c>
      <c r="B33" s="25" t="s">
        <v>29</v>
      </c>
      <c r="C33" s="26" t="s">
        <v>30</v>
      </c>
      <c r="D33" s="25">
        <v>12</v>
      </c>
      <c r="E33" s="25">
        <v>1</v>
      </c>
      <c r="F33" s="25">
        <v>2</v>
      </c>
      <c r="G33" s="25">
        <v>0</v>
      </c>
      <c r="H33" s="34">
        <f t="shared" si="2"/>
        <v>15</v>
      </c>
      <c r="I33" s="34">
        <v>14</v>
      </c>
      <c r="J33" s="34">
        <f t="shared" si="3"/>
        <v>-1</v>
      </c>
    </row>
    <row r="34" spans="1:10" s="6" customFormat="1" ht="27" customHeight="1">
      <c r="A34" s="46">
        <v>32</v>
      </c>
      <c r="B34" s="46" t="s">
        <v>29</v>
      </c>
      <c r="C34" s="47" t="s">
        <v>31</v>
      </c>
      <c r="D34" s="46">
        <v>12</v>
      </c>
      <c r="E34" s="46">
        <v>1</v>
      </c>
      <c r="F34" s="46">
        <v>1</v>
      </c>
      <c r="G34" s="46">
        <v>0</v>
      </c>
      <c r="H34" s="48">
        <f t="shared" si="2"/>
        <v>14</v>
      </c>
      <c r="I34" s="48">
        <v>12</v>
      </c>
      <c r="J34" s="48">
        <f t="shared" si="3"/>
        <v>-2</v>
      </c>
    </row>
    <row r="35" spans="1:10" s="6" customFormat="1" ht="19.5" customHeight="1">
      <c r="A35" s="25">
        <v>33</v>
      </c>
      <c r="B35" s="25" t="s">
        <v>29</v>
      </c>
      <c r="C35" s="26" t="s">
        <v>32</v>
      </c>
      <c r="D35" s="25">
        <v>12</v>
      </c>
      <c r="E35" s="25">
        <v>1</v>
      </c>
      <c r="F35" s="25">
        <v>2</v>
      </c>
      <c r="G35" s="25">
        <v>1</v>
      </c>
      <c r="H35" s="34">
        <f t="shared" si="2"/>
        <v>16</v>
      </c>
      <c r="I35" s="34">
        <v>15</v>
      </c>
      <c r="J35" s="34">
        <f t="shared" si="3"/>
        <v>-1</v>
      </c>
    </row>
    <row r="36" spans="1:10" s="6" customFormat="1" ht="19.5" customHeight="1">
      <c r="A36" s="25">
        <v>34</v>
      </c>
      <c r="B36" s="25" t="s">
        <v>29</v>
      </c>
      <c r="C36" s="26" t="s">
        <v>33</v>
      </c>
      <c r="D36" s="25">
        <v>12</v>
      </c>
      <c r="E36" s="25">
        <v>1</v>
      </c>
      <c r="F36" s="25">
        <v>1</v>
      </c>
      <c r="G36" s="25">
        <v>0</v>
      </c>
      <c r="H36" s="34">
        <f t="shared" si="2"/>
        <v>14</v>
      </c>
      <c r="I36" s="34">
        <v>13</v>
      </c>
      <c r="J36" s="34">
        <f t="shared" si="3"/>
        <v>-1</v>
      </c>
    </row>
    <row r="37" spans="1:10" s="6" customFormat="1" ht="19.5" customHeight="1">
      <c r="A37" s="25">
        <v>35</v>
      </c>
      <c r="B37" s="25" t="s">
        <v>29</v>
      </c>
      <c r="C37" s="26" t="s">
        <v>34</v>
      </c>
      <c r="D37" s="25">
        <v>12</v>
      </c>
      <c r="E37" s="25">
        <v>1</v>
      </c>
      <c r="F37" s="25">
        <v>2</v>
      </c>
      <c r="G37" s="25">
        <v>1</v>
      </c>
      <c r="H37" s="34">
        <f t="shared" si="2"/>
        <v>16</v>
      </c>
      <c r="I37" s="34">
        <v>14</v>
      </c>
      <c r="J37" s="34">
        <f t="shared" si="3"/>
        <v>-2</v>
      </c>
    </row>
    <row r="38" spans="1:10" s="6" customFormat="1" ht="27" customHeight="1">
      <c r="A38" s="46">
        <v>36</v>
      </c>
      <c r="B38" s="46" t="s">
        <v>29</v>
      </c>
      <c r="C38" s="47" t="s">
        <v>35</v>
      </c>
      <c r="D38" s="46">
        <v>12</v>
      </c>
      <c r="E38" s="46">
        <v>1</v>
      </c>
      <c r="F38" s="46">
        <v>2</v>
      </c>
      <c r="G38" s="46">
        <v>0</v>
      </c>
      <c r="H38" s="48">
        <f t="shared" si="2"/>
        <v>15</v>
      </c>
      <c r="I38" s="48">
        <v>12</v>
      </c>
      <c r="J38" s="48">
        <f t="shared" si="3"/>
        <v>-3</v>
      </c>
    </row>
    <row r="39" spans="1:10" s="6" customFormat="1" ht="19.5" customHeight="1">
      <c r="A39" s="25">
        <v>37</v>
      </c>
      <c r="B39" s="25" t="s">
        <v>29</v>
      </c>
      <c r="C39" s="26" t="s">
        <v>36</v>
      </c>
      <c r="D39" s="25">
        <v>12</v>
      </c>
      <c r="E39" s="25">
        <v>1</v>
      </c>
      <c r="F39" s="25">
        <v>2</v>
      </c>
      <c r="G39" s="25">
        <v>1</v>
      </c>
      <c r="H39" s="34">
        <f t="shared" si="2"/>
        <v>16</v>
      </c>
      <c r="I39" s="34">
        <v>15</v>
      </c>
      <c r="J39" s="34">
        <f t="shared" si="3"/>
        <v>-1</v>
      </c>
    </row>
    <row r="40" spans="1:10" s="6" customFormat="1" ht="19.5" customHeight="1">
      <c r="A40" s="25">
        <v>38</v>
      </c>
      <c r="B40" s="25" t="s">
        <v>29</v>
      </c>
      <c r="C40" s="26" t="s">
        <v>37</v>
      </c>
      <c r="D40" s="25">
        <v>12</v>
      </c>
      <c r="E40" s="25">
        <v>1</v>
      </c>
      <c r="F40" s="25">
        <v>2</v>
      </c>
      <c r="G40" s="25">
        <v>0</v>
      </c>
      <c r="H40" s="34">
        <f t="shared" si="2"/>
        <v>15</v>
      </c>
      <c r="I40" s="34">
        <v>13</v>
      </c>
      <c r="J40" s="34">
        <f t="shared" si="3"/>
        <v>-2</v>
      </c>
    </row>
    <row r="41" spans="1:10" s="6" customFormat="1" ht="19.5" customHeight="1">
      <c r="A41" s="25">
        <v>39</v>
      </c>
      <c r="B41" s="25" t="s">
        <v>29</v>
      </c>
      <c r="C41" s="26" t="s">
        <v>38</v>
      </c>
      <c r="D41" s="25">
        <v>10</v>
      </c>
      <c r="E41" s="25">
        <v>1</v>
      </c>
      <c r="F41" s="25">
        <v>1</v>
      </c>
      <c r="G41" s="25">
        <v>0</v>
      </c>
      <c r="H41" s="34">
        <f t="shared" si="2"/>
        <v>12</v>
      </c>
      <c r="I41" s="34">
        <v>11</v>
      </c>
      <c r="J41" s="34">
        <f t="shared" si="3"/>
        <v>-1</v>
      </c>
    </row>
    <row r="42" spans="1:10" s="6" customFormat="1" ht="19.5" customHeight="1">
      <c r="A42" s="25">
        <v>40</v>
      </c>
      <c r="B42" s="25" t="s">
        <v>29</v>
      </c>
      <c r="C42" s="26" t="s">
        <v>39</v>
      </c>
      <c r="D42" s="25">
        <v>9</v>
      </c>
      <c r="E42" s="25">
        <v>1</v>
      </c>
      <c r="F42" s="25">
        <v>1</v>
      </c>
      <c r="G42" s="25">
        <v>0</v>
      </c>
      <c r="H42" s="34">
        <f aca="true" t="shared" si="4" ref="H42:H47">G42+F42+E42+D42</f>
        <v>11</v>
      </c>
      <c r="I42" s="34">
        <v>10</v>
      </c>
      <c r="J42" s="34">
        <f t="shared" si="3"/>
        <v>-1</v>
      </c>
    </row>
    <row r="43" spans="1:10" s="6" customFormat="1" ht="19.5" customHeight="1">
      <c r="A43" s="25">
        <v>41</v>
      </c>
      <c r="B43" s="25" t="s">
        <v>29</v>
      </c>
      <c r="C43" s="26" t="s">
        <v>55</v>
      </c>
      <c r="D43" s="25">
        <v>8</v>
      </c>
      <c r="E43" s="25">
        <v>1</v>
      </c>
      <c r="F43" s="25">
        <v>2</v>
      </c>
      <c r="G43" s="25">
        <v>0</v>
      </c>
      <c r="H43" s="34">
        <f t="shared" si="4"/>
        <v>11</v>
      </c>
      <c r="I43" s="34">
        <v>10</v>
      </c>
      <c r="J43" s="34">
        <f t="shared" si="3"/>
        <v>-1</v>
      </c>
    </row>
    <row r="44" spans="1:10" s="6" customFormat="1" ht="19.5" customHeight="1">
      <c r="A44" s="25">
        <v>42</v>
      </c>
      <c r="B44" s="25" t="s">
        <v>40</v>
      </c>
      <c r="C44" s="26" t="s">
        <v>41</v>
      </c>
      <c r="D44" s="25">
        <v>12</v>
      </c>
      <c r="E44" s="35">
        <v>1</v>
      </c>
      <c r="F44" s="25">
        <v>4</v>
      </c>
      <c r="G44" s="25">
        <v>0</v>
      </c>
      <c r="H44" s="34">
        <f t="shared" si="4"/>
        <v>17</v>
      </c>
      <c r="I44" s="36">
        <v>16</v>
      </c>
      <c r="J44" s="34">
        <f t="shared" si="3"/>
        <v>-1</v>
      </c>
    </row>
    <row r="45" spans="1:10" s="6" customFormat="1" ht="19.5" customHeight="1">
      <c r="A45" s="25">
        <v>43</v>
      </c>
      <c r="B45" s="25" t="s">
        <v>40</v>
      </c>
      <c r="C45" s="26" t="s">
        <v>42</v>
      </c>
      <c r="D45" s="25">
        <v>12</v>
      </c>
      <c r="E45" s="35">
        <v>1</v>
      </c>
      <c r="F45" s="25">
        <v>4</v>
      </c>
      <c r="G45" s="25">
        <v>0</v>
      </c>
      <c r="H45" s="34">
        <f t="shared" si="4"/>
        <v>17</v>
      </c>
      <c r="I45" s="36">
        <v>15</v>
      </c>
      <c r="J45" s="34">
        <f t="shared" si="3"/>
        <v>-2</v>
      </c>
    </row>
    <row r="46" spans="1:10" s="6" customFormat="1" ht="19.5" customHeight="1">
      <c r="A46" s="25">
        <v>44</v>
      </c>
      <c r="B46" s="25" t="s">
        <v>40</v>
      </c>
      <c r="C46" s="26" t="s">
        <v>43</v>
      </c>
      <c r="D46" s="25">
        <v>9</v>
      </c>
      <c r="E46" s="35">
        <v>1</v>
      </c>
      <c r="F46" s="25">
        <v>1</v>
      </c>
      <c r="G46" s="25">
        <v>0</v>
      </c>
      <c r="H46" s="36">
        <f t="shared" si="4"/>
        <v>11</v>
      </c>
      <c r="I46" s="36">
        <v>8</v>
      </c>
      <c r="J46" s="34">
        <f t="shared" si="3"/>
        <v>-3</v>
      </c>
    </row>
    <row r="47" spans="1:10" s="6" customFormat="1" ht="19.5" customHeight="1">
      <c r="A47" s="59">
        <v>45</v>
      </c>
      <c r="B47" s="59" t="s">
        <v>40</v>
      </c>
      <c r="C47" s="60" t="s">
        <v>56</v>
      </c>
      <c r="D47" s="59">
        <v>8</v>
      </c>
      <c r="E47" s="61">
        <v>1</v>
      </c>
      <c r="F47" s="59">
        <v>2</v>
      </c>
      <c r="G47" s="59">
        <v>0</v>
      </c>
      <c r="H47" s="62">
        <f t="shared" si="4"/>
        <v>11</v>
      </c>
      <c r="I47" s="62">
        <v>10</v>
      </c>
      <c r="J47" s="63">
        <f t="shared" si="3"/>
        <v>-1</v>
      </c>
    </row>
    <row r="48" spans="1:10" s="6" customFormat="1" ht="19.5" customHeight="1">
      <c r="A48" s="25">
        <v>46</v>
      </c>
      <c r="B48" s="25" t="s">
        <v>40</v>
      </c>
      <c r="C48" s="26" t="s">
        <v>44</v>
      </c>
      <c r="D48" s="25">
        <v>9</v>
      </c>
      <c r="E48" s="35">
        <v>1</v>
      </c>
      <c r="F48" s="25">
        <v>2</v>
      </c>
      <c r="G48" s="25">
        <v>1</v>
      </c>
      <c r="H48" s="56">
        <v>13</v>
      </c>
      <c r="I48" s="56">
        <v>12</v>
      </c>
      <c r="J48" s="57">
        <f>I48-H48</f>
        <v>-1</v>
      </c>
    </row>
    <row r="49" spans="1:10" s="6" customFormat="1" ht="19.5" customHeight="1">
      <c r="A49" s="25">
        <v>47</v>
      </c>
      <c r="B49" s="25" t="s">
        <v>40</v>
      </c>
      <c r="C49" s="26" t="s">
        <v>45</v>
      </c>
      <c r="D49" s="25">
        <v>12</v>
      </c>
      <c r="E49" s="35">
        <v>1</v>
      </c>
      <c r="F49" s="25">
        <v>2</v>
      </c>
      <c r="G49" s="25">
        <v>0</v>
      </c>
      <c r="H49" s="56">
        <f>G49+F49+E49+D49</f>
        <v>15</v>
      </c>
      <c r="I49" s="56">
        <v>14</v>
      </c>
      <c r="J49" s="34">
        <f>I49-H49</f>
        <v>-1</v>
      </c>
    </row>
    <row r="50" spans="1:10" s="6" customFormat="1" ht="19.5" customHeight="1">
      <c r="A50" s="25">
        <v>48</v>
      </c>
      <c r="B50" s="38" t="s">
        <v>40</v>
      </c>
      <c r="C50" s="39" t="s">
        <v>58</v>
      </c>
      <c r="D50" s="38">
        <v>6</v>
      </c>
      <c r="E50" s="40">
        <v>1</v>
      </c>
      <c r="F50" s="38">
        <v>1</v>
      </c>
      <c r="G50" s="25">
        <v>0</v>
      </c>
      <c r="H50" s="36">
        <f>G50+F50+E50+D50</f>
        <v>8</v>
      </c>
      <c r="I50" s="37">
        <v>7</v>
      </c>
      <c r="J50" s="34">
        <f>I50-H50</f>
        <v>-1</v>
      </c>
    </row>
    <row r="51" spans="1:10" s="6" customFormat="1" ht="19.5" customHeight="1">
      <c r="A51" s="68" t="s">
        <v>67</v>
      </c>
      <c r="B51" s="68"/>
      <c r="C51" s="68"/>
      <c r="D51" s="41">
        <f aca="true" t="shared" si="5" ref="D51:I51">SUM(D3:D50)</f>
        <v>501</v>
      </c>
      <c r="E51" s="41">
        <f t="shared" si="5"/>
        <v>48</v>
      </c>
      <c r="F51" s="41">
        <f t="shared" si="5"/>
        <v>92</v>
      </c>
      <c r="G51" s="41">
        <f t="shared" si="5"/>
        <v>15</v>
      </c>
      <c r="H51" s="41">
        <f t="shared" si="5"/>
        <v>656</v>
      </c>
      <c r="I51" s="41">
        <f t="shared" si="5"/>
        <v>590</v>
      </c>
      <c r="J51" s="58">
        <f>I51-H51</f>
        <v>-66</v>
      </c>
    </row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pans="1:10" s="5" customFormat="1" ht="12.75">
      <c r="A104" s="7"/>
      <c r="B104" s="7"/>
      <c r="C104" s="8"/>
      <c r="D104" s="7"/>
      <c r="E104" s="7"/>
      <c r="F104" s="7"/>
      <c r="G104" s="7"/>
      <c r="H104" s="7"/>
      <c r="I104" s="7"/>
      <c r="J104" s="7"/>
    </row>
    <row r="105" spans="1:10" s="5" customFormat="1" ht="12.75">
      <c r="A105" s="7"/>
      <c r="B105" s="7"/>
      <c r="C105" s="8"/>
      <c r="D105" s="7"/>
      <c r="E105" s="7"/>
      <c r="F105" s="7"/>
      <c r="G105" s="7"/>
      <c r="H105" s="7"/>
      <c r="I105" s="7"/>
      <c r="J105" s="7"/>
    </row>
    <row r="106" spans="1:10" s="5" customFormat="1" ht="12.75">
      <c r="A106" s="7"/>
      <c r="B106" s="7"/>
      <c r="C106" s="8"/>
      <c r="D106" s="7"/>
      <c r="E106" s="7"/>
      <c r="F106" s="7"/>
      <c r="G106" s="7"/>
      <c r="H106" s="7"/>
      <c r="I106" s="7"/>
      <c r="J106" s="7"/>
    </row>
    <row r="107" spans="1:10" s="5" customFormat="1" ht="12.75">
      <c r="A107" s="7"/>
      <c r="B107" s="7"/>
      <c r="C107" s="8"/>
      <c r="D107" s="7"/>
      <c r="E107" s="7"/>
      <c r="F107" s="7"/>
      <c r="G107" s="7"/>
      <c r="H107" s="7"/>
      <c r="I107" s="7"/>
      <c r="J107" s="7"/>
    </row>
  </sheetData>
  <sheetProtection/>
  <mergeCells count="1">
    <mergeCell ref="A51:C51"/>
  </mergeCells>
  <printOptions horizontalCentered="1"/>
  <pageMargins left="0.35433070866141736" right="0.35433070866141736" top="0.5905511811023623" bottom="0.5905511811023623" header="0" footer="0"/>
  <pageSetup fitToHeight="40" horizontalDpi="600" verticalDpi="600" orientation="portrait" paperSize="9" scale="82" r:id="rId1"/>
  <headerFooter alignWithMargins="0">
    <oddHeader>&amp;CΠΕ70</oddHeader>
    <oddFooter>&amp;CΣελίδα 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D1">
      <selection activeCell="D1" sqref="A1:IV1"/>
    </sheetView>
  </sheetViews>
  <sheetFormatPr defaultColWidth="9.140625" defaultRowHeight="12.75"/>
  <cols>
    <col min="1" max="1" width="5.8515625" style="2" customWidth="1"/>
    <col min="2" max="2" width="12.140625" style="2" customWidth="1"/>
    <col min="3" max="3" width="16.57421875" style="2" customWidth="1"/>
    <col min="4" max="4" width="9.28125" style="2" customWidth="1"/>
    <col min="5" max="5" width="9.421875" style="2" customWidth="1"/>
    <col min="6" max="6" width="9.57421875" style="2" customWidth="1"/>
    <col min="7" max="7" width="9.140625" style="2" customWidth="1"/>
    <col min="8" max="8" width="11.00390625" style="2" customWidth="1"/>
    <col min="9" max="10" width="12.140625" style="2" customWidth="1"/>
    <col min="11" max="16384" width="9.140625" style="1" customWidth="1"/>
  </cols>
  <sheetData>
    <row r="1" ht="12.75">
      <c r="C1" s="2" t="s">
        <v>88</v>
      </c>
    </row>
    <row r="2" spans="1:10" s="3" customFormat="1" ht="90" customHeight="1">
      <c r="A2" s="24" t="s">
        <v>46</v>
      </c>
      <c r="B2" s="24" t="s">
        <v>47</v>
      </c>
      <c r="C2" s="24" t="s">
        <v>78</v>
      </c>
      <c r="D2" s="24" t="s">
        <v>79</v>
      </c>
      <c r="E2" s="24" t="s">
        <v>82</v>
      </c>
      <c r="F2" s="24" t="s">
        <v>80</v>
      </c>
      <c r="G2" s="24" t="s">
        <v>81</v>
      </c>
      <c r="H2" s="24" t="s">
        <v>69</v>
      </c>
      <c r="I2" s="24" t="s">
        <v>68</v>
      </c>
      <c r="J2" s="24" t="s">
        <v>86</v>
      </c>
    </row>
    <row r="3" spans="1:10" s="3" customFormat="1" ht="62.25" customHeight="1">
      <c r="A3" s="10">
        <v>1</v>
      </c>
      <c r="B3" s="10" t="s">
        <v>29</v>
      </c>
      <c r="C3" s="19" t="s">
        <v>70</v>
      </c>
      <c r="D3" s="9">
        <v>10</v>
      </c>
      <c r="E3" s="11">
        <v>1</v>
      </c>
      <c r="F3" s="9">
        <v>1</v>
      </c>
      <c r="G3" s="9">
        <v>0</v>
      </c>
      <c r="H3" s="12">
        <f>D3+E3+F3+G3</f>
        <v>12</v>
      </c>
      <c r="I3" s="12">
        <v>11</v>
      </c>
      <c r="J3" s="12">
        <f>I3-H3</f>
        <v>-1</v>
      </c>
    </row>
    <row r="4" spans="1:10" s="3" customFormat="1" ht="26.25" customHeight="1">
      <c r="A4" s="10">
        <v>2</v>
      </c>
      <c r="B4" s="10" t="s">
        <v>29</v>
      </c>
      <c r="C4" s="19" t="s">
        <v>71</v>
      </c>
      <c r="D4" s="9">
        <v>12</v>
      </c>
      <c r="E4" s="11">
        <v>1</v>
      </c>
      <c r="F4" s="9">
        <v>2</v>
      </c>
      <c r="G4" s="9">
        <v>0</v>
      </c>
      <c r="H4" s="12">
        <f aca="true" t="shared" si="0" ref="H4:H10">D4+E4+F4+G4</f>
        <v>15</v>
      </c>
      <c r="I4" s="12">
        <v>9</v>
      </c>
      <c r="J4" s="12">
        <f aca="true" t="shared" si="1" ref="J4:J10">I4-H4</f>
        <v>-6</v>
      </c>
    </row>
    <row r="5" spans="1:10" s="3" customFormat="1" ht="26.25" customHeight="1">
      <c r="A5" s="10">
        <v>3</v>
      </c>
      <c r="B5" s="10" t="s">
        <v>29</v>
      </c>
      <c r="C5" s="19" t="s">
        <v>72</v>
      </c>
      <c r="D5" s="9">
        <v>12</v>
      </c>
      <c r="E5" s="11">
        <v>1</v>
      </c>
      <c r="F5" s="9">
        <v>1</v>
      </c>
      <c r="G5" s="9">
        <v>1</v>
      </c>
      <c r="H5" s="12">
        <f t="shared" si="0"/>
        <v>15</v>
      </c>
      <c r="I5" s="12">
        <v>12</v>
      </c>
      <c r="J5" s="12">
        <f t="shared" si="1"/>
        <v>-3</v>
      </c>
    </row>
    <row r="6" spans="1:10" s="3" customFormat="1" ht="26.25" customHeight="1">
      <c r="A6" s="10">
        <v>4</v>
      </c>
      <c r="B6" s="10" t="s">
        <v>29</v>
      </c>
      <c r="C6" s="19" t="s">
        <v>73</v>
      </c>
      <c r="D6" s="9">
        <v>13</v>
      </c>
      <c r="E6" s="11">
        <v>1</v>
      </c>
      <c r="F6" s="9">
        <v>1</v>
      </c>
      <c r="G6" s="9">
        <v>0</v>
      </c>
      <c r="H6" s="12">
        <f t="shared" si="0"/>
        <v>15</v>
      </c>
      <c r="I6" s="12">
        <v>13</v>
      </c>
      <c r="J6" s="12">
        <f t="shared" si="1"/>
        <v>-2</v>
      </c>
    </row>
    <row r="7" spans="1:10" s="3" customFormat="1" ht="26.25" customHeight="1">
      <c r="A7" s="10">
        <v>5</v>
      </c>
      <c r="B7" s="10" t="s">
        <v>29</v>
      </c>
      <c r="C7" s="19" t="s">
        <v>74</v>
      </c>
      <c r="D7" s="9">
        <v>9</v>
      </c>
      <c r="E7" s="11">
        <v>1</v>
      </c>
      <c r="F7" s="9">
        <v>1</v>
      </c>
      <c r="G7" s="9">
        <v>0</v>
      </c>
      <c r="H7" s="12">
        <f t="shared" si="0"/>
        <v>11</v>
      </c>
      <c r="I7" s="12">
        <v>10</v>
      </c>
      <c r="J7" s="12">
        <f t="shared" si="1"/>
        <v>-1</v>
      </c>
    </row>
    <row r="8" spans="1:10" s="3" customFormat="1" ht="38.25" customHeight="1">
      <c r="A8" s="10">
        <v>6</v>
      </c>
      <c r="B8" s="10" t="s">
        <v>29</v>
      </c>
      <c r="C8" s="19" t="s">
        <v>75</v>
      </c>
      <c r="D8" s="9">
        <v>12</v>
      </c>
      <c r="E8" s="11">
        <v>1</v>
      </c>
      <c r="F8" s="9">
        <v>2</v>
      </c>
      <c r="G8" s="9">
        <v>0</v>
      </c>
      <c r="H8" s="12">
        <f t="shared" si="0"/>
        <v>15</v>
      </c>
      <c r="I8" s="12">
        <v>12</v>
      </c>
      <c r="J8" s="12">
        <f t="shared" si="1"/>
        <v>-3</v>
      </c>
    </row>
    <row r="9" spans="1:10" s="3" customFormat="1" ht="26.25" customHeight="1">
      <c r="A9" s="10">
        <v>7</v>
      </c>
      <c r="B9" s="10" t="s">
        <v>29</v>
      </c>
      <c r="C9" s="19" t="s">
        <v>76</v>
      </c>
      <c r="D9" s="9">
        <v>6</v>
      </c>
      <c r="E9" s="11">
        <v>1</v>
      </c>
      <c r="F9" s="9">
        <v>2</v>
      </c>
      <c r="G9" s="9">
        <v>0</v>
      </c>
      <c r="H9" s="12">
        <f t="shared" si="0"/>
        <v>9</v>
      </c>
      <c r="I9" s="12">
        <v>3</v>
      </c>
      <c r="J9" s="12">
        <f t="shared" si="1"/>
        <v>-6</v>
      </c>
    </row>
    <row r="10" spans="1:10" s="3" customFormat="1" ht="47.25" customHeight="1">
      <c r="A10" s="66">
        <v>8</v>
      </c>
      <c r="B10" s="16" t="s">
        <v>29</v>
      </c>
      <c r="C10" s="20" t="s">
        <v>77</v>
      </c>
      <c r="D10" s="21">
        <v>6</v>
      </c>
      <c r="E10" s="15">
        <v>1</v>
      </c>
      <c r="F10" s="21">
        <v>0</v>
      </c>
      <c r="G10" s="21">
        <v>0</v>
      </c>
      <c r="H10" s="49">
        <f t="shared" si="0"/>
        <v>7</v>
      </c>
      <c r="I10" s="22">
        <v>1</v>
      </c>
      <c r="J10" s="23">
        <f t="shared" si="1"/>
        <v>-6</v>
      </c>
    </row>
    <row r="11" spans="1:10" s="4" customFormat="1" ht="15" customHeight="1">
      <c r="A11" s="69" t="s">
        <v>67</v>
      </c>
      <c r="B11" s="70"/>
      <c r="C11" s="70"/>
      <c r="D11" s="65">
        <f aca="true" t="shared" si="2" ref="D11:J11">SUM(D3:D10)</f>
        <v>80</v>
      </c>
      <c r="E11" s="65">
        <f t="shared" si="2"/>
        <v>8</v>
      </c>
      <c r="F11" s="65">
        <f t="shared" si="2"/>
        <v>10</v>
      </c>
      <c r="G11" s="65">
        <f t="shared" si="2"/>
        <v>1</v>
      </c>
      <c r="H11" s="65">
        <f t="shared" si="2"/>
        <v>99</v>
      </c>
      <c r="I11" s="65">
        <f t="shared" si="2"/>
        <v>71</v>
      </c>
      <c r="J11" s="65">
        <f t="shared" si="2"/>
        <v>-28</v>
      </c>
    </row>
  </sheetData>
  <sheetProtection/>
  <mergeCells count="1">
    <mergeCell ref="A11:C11"/>
  </mergeCells>
  <printOptions horizontalCentered="1"/>
  <pageMargins left="0.3937007874015748" right="0.3937007874015748" top="0.7874015748031497" bottom="0.7874015748031497" header="0" footer="0.5118110236220472"/>
  <pageSetup horizontalDpi="600" verticalDpi="600" orientation="portrait" paperSize="9" scale="90" r:id="rId1"/>
  <headerFooter alignWithMargins="0">
    <oddHeader>&amp;CΠΕ70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C1">
      <selection activeCell="L26" sqref="L26"/>
    </sheetView>
  </sheetViews>
  <sheetFormatPr defaultColWidth="9.140625" defaultRowHeight="12.75"/>
  <cols>
    <col min="1" max="1" width="4.140625" style="17" bestFit="1" customWidth="1"/>
    <col min="2" max="2" width="10.8515625" style="17" customWidth="1"/>
    <col min="3" max="3" width="28.00390625" style="18" customWidth="1"/>
    <col min="4" max="4" width="9.28125" style="17" customWidth="1"/>
    <col min="5" max="5" width="14.140625" style="17" customWidth="1"/>
    <col min="6" max="6" width="13.421875" style="17" customWidth="1"/>
    <col min="7" max="7" width="10.140625" style="18" customWidth="1"/>
    <col min="8" max="8" width="10.7109375" style="18" customWidth="1"/>
    <col min="9" max="9" width="14.57421875" style="18" customWidth="1"/>
    <col min="10" max="10" width="12.00390625" style="18" customWidth="1"/>
    <col min="11" max="16384" width="9.140625" style="18" customWidth="1"/>
  </cols>
  <sheetData>
    <row r="1" ht="14.25">
      <c r="C1" s="18" t="s">
        <v>87</v>
      </c>
    </row>
    <row r="2" spans="1:10" s="13" customFormat="1" ht="78" customHeight="1">
      <c r="A2" s="24" t="s">
        <v>46</v>
      </c>
      <c r="B2" s="24" t="s">
        <v>47</v>
      </c>
      <c r="C2" s="53" t="s">
        <v>78</v>
      </c>
      <c r="D2" s="24" t="s">
        <v>79</v>
      </c>
      <c r="E2" s="24" t="s">
        <v>82</v>
      </c>
      <c r="F2" s="24" t="s">
        <v>80</v>
      </c>
      <c r="G2" s="24" t="s">
        <v>81</v>
      </c>
      <c r="H2" s="24" t="s">
        <v>69</v>
      </c>
      <c r="I2" s="24" t="s">
        <v>68</v>
      </c>
      <c r="J2" s="24" t="s">
        <v>86</v>
      </c>
    </row>
    <row r="3" spans="1:10" s="13" customFormat="1" ht="19.5" customHeight="1">
      <c r="A3" s="27">
        <v>1</v>
      </c>
      <c r="B3" s="27" t="s">
        <v>0</v>
      </c>
      <c r="C3" s="42" t="s">
        <v>59</v>
      </c>
      <c r="D3" s="27">
        <v>2</v>
      </c>
      <c r="E3" s="43">
        <v>0</v>
      </c>
      <c r="F3" s="43">
        <v>2</v>
      </c>
      <c r="G3" s="44">
        <v>0</v>
      </c>
      <c r="H3" s="45">
        <f aca="true" t="shared" si="0" ref="H3:H16">D3+E3+F3+G3</f>
        <v>4</v>
      </c>
      <c r="I3" s="50">
        <v>3</v>
      </c>
      <c r="J3" s="45">
        <f>I3-H3</f>
        <v>-1</v>
      </c>
    </row>
    <row r="4" spans="1:10" s="13" customFormat="1" ht="19.5" customHeight="1">
      <c r="A4" s="27">
        <v>2</v>
      </c>
      <c r="B4" s="27" t="s">
        <v>51</v>
      </c>
      <c r="C4" s="42" t="s">
        <v>48</v>
      </c>
      <c r="D4" s="27">
        <v>6</v>
      </c>
      <c r="E4" s="43">
        <v>1</v>
      </c>
      <c r="F4" s="43">
        <v>1</v>
      </c>
      <c r="G4" s="44">
        <v>0</v>
      </c>
      <c r="H4" s="45">
        <f t="shared" si="0"/>
        <v>8</v>
      </c>
      <c r="I4" s="50">
        <v>6</v>
      </c>
      <c r="J4" s="45">
        <f aca="true" t="shared" si="1" ref="J4:J16">I4-H4</f>
        <v>-2</v>
      </c>
    </row>
    <row r="5" spans="1:10" s="13" customFormat="1" ht="19.5" customHeight="1">
      <c r="A5" s="27">
        <v>3</v>
      </c>
      <c r="B5" s="27" t="s">
        <v>51</v>
      </c>
      <c r="C5" s="42" t="s">
        <v>84</v>
      </c>
      <c r="D5" s="27">
        <v>7</v>
      </c>
      <c r="E5" s="43">
        <v>1</v>
      </c>
      <c r="F5" s="43">
        <v>1</v>
      </c>
      <c r="G5" s="44">
        <v>1</v>
      </c>
      <c r="H5" s="45">
        <f t="shared" si="0"/>
        <v>10</v>
      </c>
      <c r="I5" s="51">
        <v>9</v>
      </c>
      <c r="J5" s="45">
        <f t="shared" si="1"/>
        <v>-1</v>
      </c>
    </row>
    <row r="6" spans="1:10" s="13" customFormat="1" ht="19.5" customHeight="1">
      <c r="A6" s="27">
        <v>4</v>
      </c>
      <c r="B6" s="27" t="s">
        <v>51</v>
      </c>
      <c r="C6" s="42" t="s">
        <v>60</v>
      </c>
      <c r="D6" s="27">
        <v>3</v>
      </c>
      <c r="E6" s="43">
        <v>0</v>
      </c>
      <c r="F6" s="43">
        <v>1</v>
      </c>
      <c r="G6" s="44">
        <v>1</v>
      </c>
      <c r="H6" s="45">
        <f t="shared" si="0"/>
        <v>5</v>
      </c>
      <c r="I6" s="50">
        <v>0</v>
      </c>
      <c r="J6" s="45">
        <f t="shared" si="1"/>
        <v>-5</v>
      </c>
    </row>
    <row r="7" spans="1:10" s="13" customFormat="1" ht="19.5" customHeight="1">
      <c r="A7" s="27">
        <v>5</v>
      </c>
      <c r="B7" s="27" t="s">
        <v>51</v>
      </c>
      <c r="C7" s="42" t="s">
        <v>85</v>
      </c>
      <c r="D7" s="27">
        <v>7</v>
      </c>
      <c r="E7" s="29">
        <v>1</v>
      </c>
      <c r="F7" s="29">
        <v>1</v>
      </c>
      <c r="G7" s="45">
        <v>1</v>
      </c>
      <c r="H7" s="45">
        <f t="shared" si="0"/>
        <v>10</v>
      </c>
      <c r="I7" s="50">
        <v>6</v>
      </c>
      <c r="J7" s="45">
        <f t="shared" si="1"/>
        <v>-4</v>
      </c>
    </row>
    <row r="8" spans="1:10" s="13" customFormat="1" ht="19.5" customHeight="1">
      <c r="A8" s="27">
        <v>6</v>
      </c>
      <c r="B8" s="27" t="s">
        <v>51</v>
      </c>
      <c r="C8" s="42" t="s">
        <v>83</v>
      </c>
      <c r="D8" s="27">
        <v>3</v>
      </c>
      <c r="E8" s="29">
        <v>0</v>
      </c>
      <c r="F8" s="29">
        <v>1</v>
      </c>
      <c r="G8" s="45">
        <v>0</v>
      </c>
      <c r="H8" s="45">
        <f t="shared" si="0"/>
        <v>4</v>
      </c>
      <c r="I8" s="50">
        <v>1</v>
      </c>
      <c r="J8" s="45">
        <f t="shared" si="1"/>
        <v>-3</v>
      </c>
    </row>
    <row r="9" spans="1:10" s="13" customFormat="1" ht="19.5" customHeight="1">
      <c r="A9" s="27">
        <v>7</v>
      </c>
      <c r="B9" s="27" t="s">
        <v>51</v>
      </c>
      <c r="C9" s="42" t="s">
        <v>61</v>
      </c>
      <c r="D9" s="27">
        <v>3</v>
      </c>
      <c r="E9" s="29">
        <v>0</v>
      </c>
      <c r="F9" s="29">
        <v>1</v>
      </c>
      <c r="G9" s="45">
        <v>0</v>
      </c>
      <c r="H9" s="45">
        <f t="shared" si="0"/>
        <v>4</v>
      </c>
      <c r="I9" s="50">
        <v>0</v>
      </c>
      <c r="J9" s="45">
        <f t="shared" si="1"/>
        <v>-4</v>
      </c>
    </row>
    <row r="10" spans="1:10" s="13" customFormat="1" ht="19.5" customHeight="1">
      <c r="A10" s="27">
        <v>8</v>
      </c>
      <c r="B10" s="27" t="s">
        <v>51</v>
      </c>
      <c r="C10" s="42" t="s">
        <v>62</v>
      </c>
      <c r="D10" s="27">
        <v>3</v>
      </c>
      <c r="E10" s="29">
        <v>0</v>
      </c>
      <c r="F10" s="29">
        <v>0</v>
      </c>
      <c r="G10" s="45">
        <v>0</v>
      </c>
      <c r="H10" s="45">
        <f t="shared" si="0"/>
        <v>3</v>
      </c>
      <c r="I10" s="50">
        <v>0</v>
      </c>
      <c r="J10" s="45">
        <f t="shared" si="1"/>
        <v>-3</v>
      </c>
    </row>
    <row r="11" spans="1:10" s="13" customFormat="1" ht="19.5" customHeight="1">
      <c r="A11" s="27">
        <v>9</v>
      </c>
      <c r="B11" s="27" t="s">
        <v>51</v>
      </c>
      <c r="C11" s="42" t="s">
        <v>65</v>
      </c>
      <c r="D11" s="27">
        <v>6</v>
      </c>
      <c r="E11" s="29">
        <v>1</v>
      </c>
      <c r="F11" s="29">
        <v>1</v>
      </c>
      <c r="G11" s="45">
        <v>0</v>
      </c>
      <c r="H11" s="45">
        <f t="shared" si="0"/>
        <v>8</v>
      </c>
      <c r="I11" s="50">
        <v>7</v>
      </c>
      <c r="J11" s="45">
        <f t="shared" si="1"/>
        <v>-1</v>
      </c>
    </row>
    <row r="12" spans="1:10" s="13" customFormat="1" ht="19.5" customHeight="1">
      <c r="A12" s="27">
        <v>10</v>
      </c>
      <c r="B12" s="27" t="s">
        <v>51</v>
      </c>
      <c r="C12" s="42" t="s">
        <v>66</v>
      </c>
      <c r="D12" s="27">
        <v>3</v>
      </c>
      <c r="E12" s="29">
        <v>0</v>
      </c>
      <c r="F12" s="29">
        <v>1</v>
      </c>
      <c r="G12" s="45">
        <v>0</v>
      </c>
      <c r="H12" s="45">
        <f t="shared" si="0"/>
        <v>4</v>
      </c>
      <c r="I12" s="50">
        <v>2</v>
      </c>
      <c r="J12" s="45">
        <f t="shared" si="1"/>
        <v>-2</v>
      </c>
    </row>
    <row r="13" spans="1:10" s="13" customFormat="1" ht="19.5" customHeight="1">
      <c r="A13" s="27">
        <v>11</v>
      </c>
      <c r="B13" s="27" t="s">
        <v>51</v>
      </c>
      <c r="C13" s="42" t="s">
        <v>63</v>
      </c>
      <c r="D13" s="27">
        <v>6</v>
      </c>
      <c r="E13" s="29">
        <v>1</v>
      </c>
      <c r="F13" s="29">
        <v>1</v>
      </c>
      <c r="G13" s="45">
        <v>0</v>
      </c>
      <c r="H13" s="45">
        <f t="shared" si="0"/>
        <v>8</v>
      </c>
      <c r="I13" s="50">
        <v>3</v>
      </c>
      <c r="J13" s="45">
        <f t="shared" si="1"/>
        <v>-5</v>
      </c>
    </row>
    <row r="14" spans="1:10" s="13" customFormat="1" ht="19.5" customHeight="1">
      <c r="A14" s="27">
        <v>12</v>
      </c>
      <c r="B14" s="27" t="s">
        <v>51</v>
      </c>
      <c r="C14" s="42" t="s">
        <v>64</v>
      </c>
      <c r="D14" s="27">
        <v>3</v>
      </c>
      <c r="E14" s="29">
        <v>0</v>
      </c>
      <c r="F14" s="29">
        <v>1</v>
      </c>
      <c r="G14" s="45">
        <v>0</v>
      </c>
      <c r="H14" s="45">
        <f t="shared" si="0"/>
        <v>4</v>
      </c>
      <c r="I14" s="50">
        <v>3</v>
      </c>
      <c r="J14" s="45">
        <f t="shared" si="1"/>
        <v>-1</v>
      </c>
    </row>
    <row r="15" spans="1:10" s="13" customFormat="1" ht="19.5" customHeight="1">
      <c r="A15" s="27">
        <v>13</v>
      </c>
      <c r="B15" s="27" t="s">
        <v>51</v>
      </c>
      <c r="C15" s="42" t="s">
        <v>49</v>
      </c>
      <c r="D15" s="27">
        <v>6</v>
      </c>
      <c r="E15" s="29">
        <v>1</v>
      </c>
      <c r="F15" s="29">
        <v>2</v>
      </c>
      <c r="G15" s="45">
        <v>0</v>
      </c>
      <c r="H15" s="45">
        <f t="shared" si="0"/>
        <v>9</v>
      </c>
      <c r="I15" s="50">
        <v>5</v>
      </c>
      <c r="J15" s="45">
        <f t="shared" si="1"/>
        <v>-4</v>
      </c>
    </row>
    <row r="16" spans="1:10" s="14" customFormat="1" ht="19.5" customHeight="1">
      <c r="A16" s="27">
        <v>14</v>
      </c>
      <c r="B16" s="27" t="s">
        <v>51</v>
      </c>
      <c r="C16" s="42" t="s">
        <v>50</v>
      </c>
      <c r="D16" s="27">
        <v>8</v>
      </c>
      <c r="E16" s="29">
        <v>1</v>
      </c>
      <c r="F16" s="29">
        <v>2</v>
      </c>
      <c r="G16" s="45">
        <v>0</v>
      </c>
      <c r="H16" s="45">
        <f t="shared" si="0"/>
        <v>11</v>
      </c>
      <c r="I16" s="50">
        <v>10</v>
      </c>
      <c r="J16" s="45">
        <f t="shared" si="1"/>
        <v>-1</v>
      </c>
    </row>
    <row r="17" spans="1:10" s="14" customFormat="1" ht="14.25">
      <c r="A17" s="71" t="s">
        <v>67</v>
      </c>
      <c r="B17" s="72"/>
      <c r="C17" s="73"/>
      <c r="D17" s="52">
        <f aca="true" t="shared" si="2" ref="D17:J17">SUM(D3:D16)</f>
        <v>66</v>
      </c>
      <c r="E17" s="52">
        <f t="shared" si="2"/>
        <v>7</v>
      </c>
      <c r="F17" s="52">
        <f t="shared" si="2"/>
        <v>16</v>
      </c>
      <c r="G17" s="52">
        <f t="shared" si="2"/>
        <v>3</v>
      </c>
      <c r="H17" s="52">
        <f t="shared" si="2"/>
        <v>92</v>
      </c>
      <c r="I17" s="52">
        <f t="shared" si="2"/>
        <v>55</v>
      </c>
      <c r="J17" s="52">
        <f t="shared" si="2"/>
        <v>-37</v>
      </c>
    </row>
    <row r="18" s="14" customFormat="1" ht="14.25"/>
  </sheetData>
  <sheetProtection/>
  <mergeCells count="1">
    <mergeCell ref="A17:C1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2011-06-07T05:47:27Z</cp:lastPrinted>
  <dcterms:created xsi:type="dcterms:W3CDTF">2005-06-03T09:38:29Z</dcterms:created>
  <dcterms:modified xsi:type="dcterms:W3CDTF">2011-06-30T13:00:51Z</dcterms:modified>
  <cp:category/>
  <cp:version/>
  <cp:contentType/>
  <cp:contentStatus/>
</cp:coreProperties>
</file>